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bookViews>
    <workbookView xWindow="0" yWindow="0" windowWidth="28800" windowHeight="12000" tabRatio="719" firstSheet="38" activeTab="45"/>
  </bookViews>
  <sheets>
    <sheet name="17-03-2020" sheetId="2" r:id="rId1"/>
    <sheet name="18-03-2020" sheetId="3" r:id="rId2"/>
    <sheet name="19-03-2020" sheetId="4" r:id="rId3"/>
    <sheet name="20-03-2020" sheetId="5" r:id="rId4"/>
    <sheet name="23-03-2020" sheetId="8" r:id="rId5"/>
    <sheet name="24-03-2020" sheetId="9" r:id="rId6"/>
    <sheet name="25-03-2020" sheetId="10" r:id="rId7"/>
    <sheet name="26-03-2020" sheetId="11" r:id="rId8"/>
    <sheet name="27-03-2020" sheetId="12" r:id="rId9"/>
    <sheet name="30-03-2020" sheetId="13" r:id="rId10"/>
    <sheet name="31-03-2020" sheetId="14" r:id="rId11"/>
    <sheet name="01-04-2020" sheetId="15" r:id="rId12"/>
    <sheet name="02-04-2020" sheetId="16" r:id="rId13"/>
    <sheet name="03-04-2020" sheetId="17" r:id="rId14"/>
    <sheet name="06-04-2020" sheetId="18" r:id="rId15"/>
    <sheet name="07-04-2020" sheetId="19" r:id="rId16"/>
    <sheet name="08-04-2020" sheetId="20" r:id="rId17"/>
    <sheet name="09-04-2020" sheetId="21" r:id="rId18"/>
    <sheet name="10-04-2020" sheetId="22" r:id="rId19"/>
    <sheet name="13-04-2020" sheetId="23" r:id="rId20"/>
    <sheet name="14-04-2020" sheetId="24" r:id="rId21"/>
    <sheet name="15-04-2020" sheetId="25" r:id="rId22"/>
    <sheet name="16-04-2020" sheetId="26" r:id="rId23"/>
    <sheet name="21-04-2020" sheetId="27" r:id="rId24"/>
    <sheet name="22-04-2020 " sheetId="28" r:id="rId25"/>
    <sheet name="23-04-2020" sheetId="29" r:id="rId26"/>
    <sheet name="24-04-2020 " sheetId="30" r:id="rId27"/>
    <sheet name="27-04-2020" sheetId="31" r:id="rId28"/>
    <sheet name="28-04-2020" sheetId="32" r:id="rId29"/>
    <sheet name="29-04-2020" sheetId="33" r:id="rId30"/>
    <sheet name="30-04-2020" sheetId="34" r:id="rId31"/>
    <sheet name="04-05-2020" sheetId="35" r:id="rId32"/>
    <sheet name="05-05-2020" sheetId="36" r:id="rId33"/>
    <sheet name="07-05-2020" sheetId="37" r:id="rId34"/>
    <sheet name="08-05-2020" sheetId="38" r:id="rId35"/>
    <sheet name="11-05-2020" sheetId="39" r:id="rId36"/>
    <sheet name="12-05-2020 " sheetId="40" r:id="rId37"/>
    <sheet name="13до20-05-2020" sheetId="41" r:id="rId38"/>
    <sheet name="21до29-05-2020" sheetId="42" r:id="rId39"/>
    <sheet name="1до30-06-2020" sheetId="43" r:id="rId40"/>
    <sheet name="1-07до31-08-2020" sheetId="44" r:id="rId41"/>
    <sheet name="1-09 до 30-11-2020" sheetId="45" r:id="rId42"/>
    <sheet name="1-12-2020 до 31-01-2021" sheetId="46" r:id="rId43"/>
    <sheet name="1-02-2021 до 31-05-2021" sheetId="47" r:id="rId44"/>
    <sheet name="1-06-2021 до 31-12-2021" sheetId="48" r:id="rId45"/>
    <sheet name="1-1-2022 до 31-3-2022" sheetId="49" r:id="rId4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49" l="1"/>
  <c r="B4" i="48"/>
  <c r="B4" i="47"/>
  <c r="B4" i="46"/>
  <c r="B4" i="45"/>
  <c r="B4" i="44"/>
  <c r="B4" i="43"/>
  <c r="B4" i="42"/>
  <c r="B4" i="41"/>
  <c r="B4" i="40"/>
  <c r="B4" i="39"/>
  <c r="B4" i="38"/>
  <c r="B4" i="37"/>
  <c r="B4" i="36"/>
  <c r="B4" i="35"/>
  <c r="B4" i="34"/>
  <c r="B4" i="33"/>
  <c r="B4" i="32"/>
  <c r="B4" i="31"/>
  <c r="B4" i="30"/>
  <c r="B4" i="29"/>
  <c r="B4" i="28"/>
  <c r="B4" i="27"/>
  <c r="B4" i="26"/>
  <c r="B4" i="25"/>
  <c r="B4" i="24"/>
  <c r="B4" i="23"/>
  <c r="B4" i="22"/>
  <c r="B4" i="21"/>
  <c r="B4" i="20"/>
  <c r="B4" i="19"/>
  <c r="B4" i="18"/>
  <c r="B4" i="17"/>
  <c r="B4" i="16"/>
  <c r="B4" i="15"/>
  <c r="B4" i="14"/>
  <c r="B4" i="13"/>
  <c r="B4" i="12"/>
  <c r="B4" i="11"/>
  <c r="B4" i="10"/>
  <c r="B4" i="9"/>
  <c r="B4" i="8"/>
  <c r="B4" i="5"/>
  <c r="B4" i="4"/>
  <c r="B4" i="3"/>
  <c r="B3" i="3" s="1"/>
  <c r="B3" i="4" s="1"/>
  <c r="B3" i="5" s="1"/>
  <c r="B3" i="8" s="1"/>
  <c r="B3" i="9" l="1"/>
  <c r="B3" i="10" s="1"/>
  <c r="B3" i="11" s="1"/>
  <c r="B3" i="12" s="1"/>
  <c r="B3" i="13" s="1"/>
  <c r="B3" i="14" s="1"/>
  <c r="B3" i="15" s="1"/>
  <c r="B3" i="16" s="1"/>
  <c r="B3" i="17" s="1"/>
  <c r="B3" i="18" s="1"/>
  <c r="B3" i="19" s="1"/>
  <c r="B3" i="20" s="1"/>
  <c r="B3" i="21" s="1"/>
  <c r="B3" i="22" s="1"/>
  <c r="B3" i="23" s="1"/>
  <c r="B3" i="24" s="1"/>
  <c r="B3" i="25" s="1"/>
  <c r="B3" i="26" s="1"/>
  <c r="B3" i="27" s="1"/>
  <c r="B3" i="28" s="1"/>
  <c r="B3" i="29" s="1"/>
  <c r="B3" i="30" s="1"/>
  <c r="B3" i="31" s="1"/>
  <c r="B3" i="32" s="1"/>
  <c r="B3" i="33" s="1"/>
  <c r="B3" i="34" s="1"/>
  <c r="B3" i="35" s="1"/>
  <c r="B3" i="36" s="1"/>
  <c r="B3" i="37" s="1"/>
  <c r="B3" i="38" s="1"/>
  <c r="B3" i="39" s="1"/>
  <c r="B3" i="40" s="1"/>
  <c r="B3" i="41" s="1"/>
  <c r="B3" i="42" s="1"/>
  <c r="B3" i="43" s="1"/>
  <c r="B3" i="44" s="1"/>
  <c r="B3" i="45" s="1"/>
  <c r="B3" i="46" s="1"/>
  <c r="B3" i="47" s="1"/>
  <c r="B3" i="48" s="1"/>
  <c r="B3" i="49" s="1"/>
</calcChain>
</file>

<file path=xl/sharedStrings.xml><?xml version="1.0" encoding="utf-8"?>
<sst xmlns="http://schemas.openxmlformats.org/spreadsheetml/2006/main" count="1844" uniqueCount="1408">
  <si>
    <t>МИХАИЛ АНГЕЛОВ АНГЕЛОВ</t>
  </si>
  <si>
    <t>ВЮ 2014 ЕООД</t>
  </si>
  <si>
    <t>ПРОГРАМ КОНСУЛТИНГ ООД</t>
  </si>
  <si>
    <t>Л КЛАС ООД</t>
  </si>
  <si>
    <t>RIVAL 04 OOD</t>
  </si>
  <si>
    <t>ГЕНАКАР ООД</t>
  </si>
  <si>
    <t>МИХАЛАС МАЙК</t>
  </si>
  <si>
    <t>НАЗЪМ СЮЛЕЙМАНОВ</t>
  </si>
  <si>
    <t>ЕНИГМА ЕООД</t>
  </si>
  <si>
    <t>ПАВЕЛ ЕНЧЕВ ЕНЕВ</t>
  </si>
  <si>
    <t>SKA VISION EOOD</t>
  </si>
  <si>
    <t>СЧЕТ  КАНТОРА ПОПАДИИН И КЕ ОО</t>
  </si>
  <si>
    <t>LEDRA BULGARIA OOD</t>
  </si>
  <si>
    <t>КОНСТАНТИН КУЦКОВ</t>
  </si>
  <si>
    <t>МАДИСОФТ БЪЛГАРИЯ ООД</t>
  </si>
  <si>
    <t>BRC BULGARIA OOD OOD</t>
  </si>
  <si>
    <t>Ф И Б ТРЕЙД ЕООД</t>
  </si>
  <si>
    <t>БУЛФЕРТ ООД</t>
  </si>
  <si>
    <t>МУСИМПЕКС ООД</t>
  </si>
  <si>
    <t>ГАМА ПЛАСТ БГ ООД</t>
  </si>
  <si>
    <t>EN PI EN CONSTRUCTION EOOD</t>
  </si>
  <si>
    <t>ЕЛЕНА ГЕНЧЕВА</t>
  </si>
  <si>
    <t>АКВА КОНСТРУКШЪН ЕООД</t>
  </si>
  <si>
    <t>БОРВЕС ООД</t>
  </si>
  <si>
    <t>ББ ФАРМ ЕООД</t>
  </si>
  <si>
    <t>ПАНГЕЛ ЕООД</t>
  </si>
  <si>
    <t>ПЕЙНЕТИКС АД</t>
  </si>
  <si>
    <t>ВЕМА-А ЕООД</t>
  </si>
  <si>
    <t>МУЛТИФОРС А.С. EООД</t>
  </si>
  <si>
    <t>ГЕВГЕЛИ ООД</t>
  </si>
  <si>
    <t>А-ИНЖЕНЕРИНГ-08 ЕООД</t>
  </si>
  <si>
    <t>Дарена сума</t>
  </si>
  <si>
    <t>Дата на дарението</t>
  </si>
  <si>
    <t>Дарител</t>
  </si>
  <si>
    <t>ПЛУТОН 67 ЕООД</t>
  </si>
  <si>
    <t>ПЛУТОН ЕООД</t>
  </si>
  <si>
    <t>КАНАЙЯ ЕООД</t>
  </si>
  <si>
    <t>СОФИЯ КОННЕКТ ЕАД</t>
  </si>
  <si>
    <t>ТОРО ГРУПС ООД</t>
  </si>
  <si>
    <t>ДЖИ СИ АР ЕООД</t>
  </si>
  <si>
    <t>МСОФТ 2012 ЕООД</t>
  </si>
  <si>
    <t>АННА ПЕТРОВА</t>
  </si>
  <si>
    <t>ЕТАП-АДРЕСС АД</t>
  </si>
  <si>
    <t>ДРИЙМ БИЛДИНГ ГРУП ЕООД</t>
  </si>
  <si>
    <t>КЮ ЕЙ СИ ООД</t>
  </si>
  <si>
    <t>ВИТУМБИЛД ЕООД</t>
  </si>
  <si>
    <t>АНДЖЕЛИНИ ФАРМА БЪЛГАРИЯ ЕООД</t>
  </si>
  <si>
    <t>КЕЙВ ООД</t>
  </si>
  <si>
    <t>FLABS OOD</t>
  </si>
  <si>
    <t>КМКХ ЕООД</t>
  </si>
  <si>
    <t>"ПИЛОТ 672009" ЕООД</t>
  </si>
  <si>
    <t>ВИ ЕС ДИВА ЕООД</t>
  </si>
  <si>
    <t>АНОНИМНО ДАРЕНИЕ</t>
  </si>
  <si>
    <t>СИАНА ЕЛЕКТРИК ЕООД</t>
  </si>
  <si>
    <t>БЪЛГАРСКА ФЕДЕРАЦИЯ ДЖУДО</t>
  </si>
  <si>
    <t>НДФ 13 ВЕКА БЪЛГАРИЯ</t>
  </si>
  <si>
    <t>БАЛКАНТЕЛ ООД</t>
  </si>
  <si>
    <t>ИНТРЪСТ ЕАД</t>
  </si>
  <si>
    <t>ЕЙЧ ДЖИ-2000 ООД *</t>
  </si>
  <si>
    <t>Н. ПАВЛОВ</t>
  </si>
  <si>
    <t>ЛИАНИ 96 ООД</t>
  </si>
  <si>
    <t>КАЛИБРАТОР ЛАБ ЕООД</t>
  </si>
  <si>
    <t>КАРАДЖЪ ТУРС ИНТ. ООД</t>
  </si>
  <si>
    <t>ДЖЕЙ ДИ ВИ ЕМ ЕООД</t>
  </si>
  <si>
    <t>INTELLITIS EOOD</t>
  </si>
  <si>
    <t>РУДИН ООД</t>
  </si>
  <si>
    <t>НББАЗ СДР.</t>
  </si>
  <si>
    <t>АВАДЕС ЕООД</t>
  </si>
  <si>
    <t>ТРАНСПОРТНИ СИСТЕМИ ООД</t>
  </si>
  <si>
    <t>МЕНИДЖМЪНТ ФАЙНЕНШЪЛ ГРУП АД</t>
  </si>
  <si>
    <t>ВАБУЛ ЕСТЕЙТ ЕООД</t>
  </si>
  <si>
    <t>ПЛАМЕКС   70 ООД</t>
  </si>
  <si>
    <t>БРАЙТ КОНСУЛТИНГ АД</t>
  </si>
  <si>
    <t>АСПИКОР ООД *</t>
  </si>
  <si>
    <t>ELLATZITE-MED AD *</t>
  </si>
  <si>
    <t>Постъпили дарения по дарителската сметка на Министерство на здравеопазването към 17 март 2020 г.</t>
  </si>
  <si>
    <t>Общо дарени</t>
  </si>
  <si>
    <t>Дарени за деня</t>
  </si>
  <si>
    <t>* Дарител заявил получателя на дарението</t>
  </si>
  <si>
    <t>Постъпили дарения по дарителската сметка на Министерство на здравеопазването към 18 март 2020 г.</t>
  </si>
  <si>
    <t>Постъпили дарения по дарителската сметка на Министерство на здравеопазването към 19 март 2020 г.</t>
  </si>
  <si>
    <t>Постъпили дарения по дарителската сметка на Министерство на здравеопазването към 20 март 2020 г.</t>
  </si>
  <si>
    <t>Постъпили дарения по дарителската сметка на Министерство на здравеопазването към 23 март 2020 г.</t>
  </si>
  <si>
    <t>Постъпили дарения по дарителската сметка на Министерство на здравеопазването към 24 март 2020 г.</t>
  </si>
  <si>
    <t>Постъпили дарения по дарителската сметка на Министерство на здравеопазването към 25 март 2020 г.</t>
  </si>
  <si>
    <t>Постъпили дарения по дарителската сметка на Министерство на здравеопазването към 26 март 2020 г.</t>
  </si>
  <si>
    <t>Постъпили дарения по дарителската сметка на Министерство на здравеопазването към 27 март 2020 г.</t>
  </si>
  <si>
    <t>ДАНИЕЛА ЧОНОВА</t>
  </si>
  <si>
    <t>МАРИНЕЛА КОЛЕВА</t>
  </si>
  <si>
    <t>ЕВГЕНИЯ МОЛЛОВА</t>
  </si>
  <si>
    <t>КИРИЛ КИРОВ</t>
  </si>
  <si>
    <t>ВЕСЕЛИН ИБРИШИМОВ</t>
  </si>
  <si>
    <t>МОМЧИЛ ГУРГЕВ</t>
  </si>
  <si>
    <t>ЯНА  КАСОВА</t>
  </si>
  <si>
    <t>ИВО  ПЕТРОВ</t>
  </si>
  <si>
    <t>ИВАН  ИВАНОВ</t>
  </si>
  <si>
    <t>ЕЛЕНА  ЗАХАРИЕВА</t>
  </si>
  <si>
    <t>АННА  КЕМИЛОВА</t>
  </si>
  <si>
    <t>ИБРАХИМ ПОТУРЛИЕВ</t>
  </si>
  <si>
    <t>РУМЕН МАРИНОВ</t>
  </si>
  <si>
    <t>АННА ПЕТКОВА</t>
  </si>
  <si>
    <t>ПЕТЪР КОЙЧЕВ</t>
  </si>
  <si>
    <t>МАРИО ДОДЕВ</t>
  </si>
  <si>
    <t>АВГУСТИНА РАБЕВА</t>
  </si>
  <si>
    <t>МАРИАНА МИХОВСКА</t>
  </si>
  <si>
    <t>ЕМИЛ ТОРОФИЕВ</t>
  </si>
  <si>
    <t>СИЛВИЯ БУЛИЕВА</t>
  </si>
  <si>
    <t>ДЕСИСЛАВА МАРИНОВА</t>
  </si>
  <si>
    <t>НИКОЛАЙ КОСТАДИНОВ</t>
  </si>
  <si>
    <t>ЗОРНИЦА КОСЕВА</t>
  </si>
  <si>
    <t>СТАНИСЛАВ ГЕНОВ</t>
  </si>
  <si>
    <t>МАРТИН АНГЕЛОВ</t>
  </si>
  <si>
    <t>СЛАВИН ЙОРДАНОВ</t>
  </si>
  <si>
    <t>ПЕТЯ СЪБИНОВА</t>
  </si>
  <si>
    <t>МАРТИН ПАНЕВ</t>
  </si>
  <si>
    <t>АЛЕКСАНДЪР КРЪСТЕВ</t>
  </si>
  <si>
    <t>ЕКАТЕРИНА СТОЯНОВА</t>
  </si>
  <si>
    <t>ДАНИИЛ ПАЛИКАРОВ</t>
  </si>
  <si>
    <t>ПЛАМЕН АЛЕКСАНДРОВ</t>
  </si>
  <si>
    <t>БРАНИМИР МИНКОВ</t>
  </si>
  <si>
    <t>РАДОСЛАВ ПЕТКАШЕВ</t>
  </si>
  <si>
    <t>ИВАН ВАНЕЛОВ</t>
  </si>
  <si>
    <t>ОЛЕГ ИВАНОВ</t>
  </si>
  <si>
    <t>ИВЕЛИНА НИКОЛОВА</t>
  </si>
  <si>
    <t>ГЕРГАНА ПЛАЧКОВА</t>
  </si>
  <si>
    <t>ЗДРАВКА МИТРЕВА</t>
  </si>
  <si>
    <t>МИГЛЕНА ХАНЗЪРОВА</t>
  </si>
  <si>
    <t>СВЕТЛАНА ГЪЛЪБОВА</t>
  </si>
  <si>
    <t>СТЕФАН МАРЧЕВ</t>
  </si>
  <si>
    <t>ИВАЙЛО МАРИНОВ</t>
  </si>
  <si>
    <t>АНГЕЛ БЕШЕВ</t>
  </si>
  <si>
    <t>АЛЕКСАНДЪР ВАСИЛЕВ</t>
  </si>
  <si>
    <t>ГЕОРГИ ГЕОРГИЕВ</t>
  </si>
  <si>
    <t>АЛЕКСАНДЪР ЧИЛИКОВ</t>
  </si>
  <si>
    <t>ЙОРДАН ДАНЧЕВ</t>
  </si>
  <si>
    <t>ДИАНА ТРИФОНОВА</t>
  </si>
  <si>
    <t>МАРИЯ СЕКСЕНОВА</t>
  </si>
  <si>
    <t>ДИМИТЪР БЕЗЕВ</t>
  </si>
  <si>
    <t>ЕКАТЕРИНА ПАНАЙОТОВА</t>
  </si>
  <si>
    <t>МАРИЕЛА СТОЕВА</t>
  </si>
  <si>
    <t>ПЕНЧО САВОВ</t>
  </si>
  <si>
    <t>СТАНИСЛАВ ИВАНОВ</t>
  </si>
  <si>
    <t>КАЛИН КАЛИНЯКОВ</t>
  </si>
  <si>
    <t>ВЛАДИМИР ХАРИЗАНОВ</t>
  </si>
  <si>
    <t>ВАЛДИ ВАСИЛЕВ</t>
  </si>
  <si>
    <t>НИКОЛА ГЕОРГИЕВ</t>
  </si>
  <si>
    <t>ИЛИЯ ПЕНЕВ</t>
  </si>
  <si>
    <t>АЛЕКСАНДЪР ДЖОГАНОВ</t>
  </si>
  <si>
    <t>ИВАН БАТЕВ</t>
  </si>
  <si>
    <t>ВАЛЕНТИНА БИКАРСКА</t>
  </si>
  <si>
    <t>СВЕТОСЛАВ АЛЕКСАНДРОВ</t>
  </si>
  <si>
    <t>МИРА ПЕТРОВА</t>
  </si>
  <si>
    <t>ЕВЕЛИНА БОРИСОВА</t>
  </si>
  <si>
    <t>АЛЕКСАНДЪР МИХАЙЛОВ</t>
  </si>
  <si>
    <t>ДАНИЕЛА НОЕВА</t>
  </si>
  <si>
    <t>СТАНИСЛАВ ДЕРМЕНДЖИЕВ</t>
  </si>
  <si>
    <t>МАРИЯ СТОЯНОВА</t>
  </si>
  <si>
    <t>ЛЪЧЕЗАР НЯГОЛОВ</t>
  </si>
  <si>
    <t>НИЯ ИЛИЕВА</t>
  </si>
  <si>
    <t>ДИМИТЪР ДИМИТРОВ</t>
  </si>
  <si>
    <t>НИКОЛАЙ МЕЧКОВ</t>
  </si>
  <si>
    <t>ВЛАДИСЛАВ ВАНЧЕВ</t>
  </si>
  <si>
    <t>БОРИСЛАВ ЖИВКОВ</t>
  </si>
  <si>
    <t>ВАЛЕНТИН ТОНЕВ</t>
  </si>
  <si>
    <t>СВЕТЛА БОЙКОВА</t>
  </si>
  <si>
    <t>РАМАДАН ПАРАПАН</t>
  </si>
  <si>
    <t>СВЕТЛА ВЕЛЕВА</t>
  </si>
  <si>
    <t>КРИСТИНА МИТЕВА</t>
  </si>
  <si>
    <t>МАРИЯН ГОЧЕВ</t>
  </si>
  <si>
    <t>КОНСТАНТИН ПОЧИНКОВ</t>
  </si>
  <si>
    <t>РОСЕН СТОЙЧЕВ</t>
  </si>
  <si>
    <t>НАДЕЖДА СУЛТАНОВА</t>
  </si>
  <si>
    <t>НЕЛИ ПАПАЗОВА</t>
  </si>
  <si>
    <t>ЕДУАРД БОРИСОВ</t>
  </si>
  <si>
    <t>ИВАЙЛО КАЦАРСКИ</t>
  </si>
  <si>
    <t>ИЛИЯ ИВАНОВ</t>
  </si>
  <si>
    <t>ЛЮБОМИР ИВАНЧЕВ</t>
  </si>
  <si>
    <t>ЙОАНА ЕВГЕНИЕВА</t>
  </si>
  <si>
    <t>МИНА ИВАНОВА</t>
  </si>
  <si>
    <t>ЮЛИАНА ДЕЧЕВА</t>
  </si>
  <si>
    <t>МИХАЕЛА ДИМИТРОВА</t>
  </si>
  <si>
    <t>ВЕРОНИКА ТАХЧИЕВА</t>
  </si>
  <si>
    <t>ДОБРОМИР ЗАХАРИЕВ</t>
  </si>
  <si>
    <t>НИКОЛА ПАВЛОВ</t>
  </si>
  <si>
    <t>ЕЛИЦА ЖЕКОВА</t>
  </si>
  <si>
    <t>АНА ХРИСТОВА</t>
  </si>
  <si>
    <t>ГАЛЯ ЦОНКОВА</t>
  </si>
  <si>
    <t>ЕНЧО СИМЕОНОВ</t>
  </si>
  <si>
    <t>БИСЕР СИМЕОНОВ</t>
  </si>
  <si>
    <t>ТАШКО ТАШЕВ</t>
  </si>
  <si>
    <t>ПЕТЪР КЪРЧЕВ</t>
  </si>
  <si>
    <t>ЯВОР ВЪЖАРОВ</t>
  </si>
  <si>
    <t>АНТОАНЕТА ТАЧЕВА</t>
  </si>
  <si>
    <t>СВЕТЛАНА ГАНЧЕВА</t>
  </si>
  <si>
    <t>ЧСИ СТОЯН ЯКИМОВ</t>
  </si>
  <si>
    <t>МАРИНА ВЛАДИМИРОВА</t>
  </si>
  <si>
    <t>ЗОЯ ПАУНОВА</t>
  </si>
  <si>
    <t>ХРИСТО БОЧЕВ</t>
  </si>
  <si>
    <t>МАХМУД ШИХО</t>
  </si>
  <si>
    <t>ЯВОР ТЕНЕВ</t>
  </si>
  <si>
    <t>ХРИСТО ДИМИТРОВ</t>
  </si>
  <si>
    <t>М. МАРКОВА</t>
  </si>
  <si>
    <t>М. ВАНБИИК</t>
  </si>
  <si>
    <t>МАРИЯНА ДАЙКОВА</t>
  </si>
  <si>
    <t>ХРИСТО СТОЯНОВ</t>
  </si>
  <si>
    <t>МИЛЕ ЦАНКОВА</t>
  </si>
  <si>
    <t>БОРИСЛАВ ДИМИТРОВ</t>
  </si>
  <si>
    <t>ЛЮБА МЛАДЕНОВА</t>
  </si>
  <si>
    <t>ДОНКА РАЧЕВА</t>
  </si>
  <si>
    <t>АННА МАРКОВА</t>
  </si>
  <si>
    <t>ВАНЯ НИКОВА</t>
  </si>
  <si>
    <t>ГАЛЯ ПОПОВА</t>
  </si>
  <si>
    <t>МАЯ МЕЗЕКЛИЕВА</t>
  </si>
  <si>
    <t>КРИСТИЯН ПЕТКОВ</t>
  </si>
  <si>
    <t>ИЛИЯ ДЯКОВ</t>
  </si>
  <si>
    <t>ВАНЯ ДОЙЧИНОВА</t>
  </si>
  <si>
    <t>АЛЕКСАНДЪР БАЛЕВСКИ</t>
  </si>
  <si>
    <t>ЕВГЕНИЯ ГАНЧЕВА</t>
  </si>
  <si>
    <t>ДЕСИСЛАВА ВАСИЛЕВА</t>
  </si>
  <si>
    <t>ХРИСТИНА СТЕФАНОВА</t>
  </si>
  <si>
    <t>РУМЕН ВЪТКОВ</t>
  </si>
  <si>
    <t>ДАНАИЛ ДЖИЛДЖОВ</t>
  </si>
  <si>
    <t>МИРА ХРИСТОВА</t>
  </si>
  <si>
    <t>СТОЯН ЛОЛЕВ</t>
  </si>
  <si>
    <t>ЛИЛИЯ ЖЕКОВА</t>
  </si>
  <si>
    <t>ЛЮБОМИР ЦВЕТКОВ</t>
  </si>
  <si>
    <t>ГЕОРГИ КАРАДЖОВ</t>
  </si>
  <si>
    <t>ЦВЕТОМИР ЙОСИФОВ</t>
  </si>
  <si>
    <t>АЛЕКСАНДЪР СТОИЛОВ</t>
  </si>
  <si>
    <t>ТОНКА ДИМОВА</t>
  </si>
  <si>
    <t>ДИМИТЪР БОЕВ</t>
  </si>
  <si>
    <t>ЯСЕН СПАСОВ</t>
  </si>
  <si>
    <t>ВЕСЕЛА СТАНКОВА</t>
  </si>
  <si>
    <t>ДАРИНА ПЕНЕВА</t>
  </si>
  <si>
    <t>СИМЕОН ДАМЯНОВ</t>
  </si>
  <si>
    <t>РОСЕН ШАЛИЕВ</t>
  </si>
  <si>
    <t>ХРИСТА АТАНАСОВА</t>
  </si>
  <si>
    <t>ТЕОДОРА СЕРДЕВА</t>
  </si>
  <si>
    <t>НАДЕЖДА БОЯНОВА</t>
  </si>
  <si>
    <t>ЛИЛИЯ ТАКОВА</t>
  </si>
  <si>
    <t>ДЕТЕЛИНА ВАСИЛЕВА</t>
  </si>
  <si>
    <t>В. СТАНЧЕВА</t>
  </si>
  <si>
    <t>МАГДАЛЕНА ОБЕЦАНОВА</t>
  </si>
  <si>
    <t>АЛЕКСАНДРА СТАНИШЕВА</t>
  </si>
  <si>
    <t>НИКОЛАЙ ТИЛЕВ</t>
  </si>
  <si>
    <t>ВИКТОРИЯ АЛЕКСАНДРОВА</t>
  </si>
  <si>
    <t>ЦВЕТЕЛИНА МИТРЕВА</t>
  </si>
  <si>
    <t>СИМЕОН РАДАНЧЕВ</t>
  </si>
  <si>
    <t>ИЛИЯН КАЛЧЕВ</t>
  </si>
  <si>
    <t>АЛЕКСАНДЪР АЛЕКСАНДРОВ</t>
  </si>
  <si>
    <t>ЕМИЛ ДИМИТРОВ</t>
  </si>
  <si>
    <t>МАЯ РАШКОВА</t>
  </si>
  <si>
    <t>РОСЕН ГЕКОВ</t>
  </si>
  <si>
    <t>ВЛАДИСЛАВ ТРИФОНОВ</t>
  </si>
  <si>
    <t>КАЛОЯН КАРАГЕОРГИЕВ</t>
  </si>
  <si>
    <t>ПЕТЬО ИВАНОВ</t>
  </si>
  <si>
    <t>ЦВЕТЕЛИНА ЦЕНОВА</t>
  </si>
  <si>
    <t>КОНСТАНТИН ХАРАДИНОВ</t>
  </si>
  <si>
    <t>ТОДОРИНА ДОКТОРОВА</t>
  </si>
  <si>
    <t>ИВАН ГУГУЛЯНОВ</t>
  </si>
  <si>
    <t>ВЕЛЕН БОГДАНОВ</t>
  </si>
  <si>
    <t>БОЯНА МИЛЧЕВА</t>
  </si>
  <si>
    <t>СВЕТЛИН МЛАДЕНОВ</t>
  </si>
  <si>
    <t>ВЕНЦИСЛАВ ПОЧЕКАНСКИ</t>
  </si>
  <si>
    <t>ТАНЯ АНГЕЛОВА</t>
  </si>
  <si>
    <t>ЕКАТЕРИНА ДИМИТРОВА</t>
  </si>
  <si>
    <t>НИКОЛА АНТОНОВ</t>
  </si>
  <si>
    <t>ИВА НИКОЛОВА</t>
  </si>
  <si>
    <t>ЕМАНУЕЛА МИТРЕВА</t>
  </si>
  <si>
    <t>ДЖУЛИ АЛИСЪН</t>
  </si>
  <si>
    <t>НИКОЛАЙ ДАСКАЛОВ</t>
  </si>
  <si>
    <t>ЕФТИМ КИТОВ</t>
  </si>
  <si>
    <t>ТЕМЕНУЖКА ХАДЖИТАНЕВА</t>
  </si>
  <si>
    <t>ВЛАДИМИР ВЛАДИМИРОВ</t>
  </si>
  <si>
    <t>ЕМИЛИЯН ГРОЗДАНОВ</t>
  </si>
  <si>
    <t>МАРИЕЛА ГАЛИЗОВА</t>
  </si>
  <si>
    <t>ДАНИЕЛА БСАЙБЕС</t>
  </si>
  <si>
    <t xml:space="preserve">СЛАВЧО ТОМОВ </t>
  </si>
  <si>
    <t>НИНА ЛАЗАРОВА</t>
  </si>
  <si>
    <t>ПЕТЪР ВЛАДЕВ</t>
  </si>
  <si>
    <t>ИВАН МИНКОВСКИ</t>
  </si>
  <si>
    <t>КАТЯ ТУГОВА</t>
  </si>
  <si>
    <t>КАТЯ ПАНОВА</t>
  </si>
  <si>
    <t>НАДЕЖДА ГАНЧЕВА</t>
  </si>
  <si>
    <t xml:space="preserve">ADMIRA EOOD </t>
  </si>
  <si>
    <t>МАРТИН ДАВИДКОВ</t>
  </si>
  <si>
    <t>ПЕТЪР ХРИСТОВ</t>
  </si>
  <si>
    <t>ДАРИН ГЕОРГИЕВ</t>
  </si>
  <si>
    <t>БОРИС КУРДАЛИЕВ</t>
  </si>
  <si>
    <t>СТЕЛА ДИМИТРОВА</t>
  </si>
  <si>
    <t>КАЛИНА БОЖКОВА</t>
  </si>
  <si>
    <t>МАРИЯ ИГОВА</t>
  </si>
  <si>
    <t>ВИКТОР ТАШЕВ</t>
  </si>
  <si>
    <t>МАРУШКА СЕНД</t>
  </si>
  <si>
    <t>МАРИЯ ЙОЛОВА</t>
  </si>
  <si>
    <t>ВЛАДИМИР БОРАЧЕВ</t>
  </si>
  <si>
    <t>МИРОСЛАВ САРАЙДЪРОВ</t>
  </si>
  <si>
    <t xml:space="preserve">СДРУЖЕНИЕ ОТВОРЕН БАЛКАН </t>
  </si>
  <si>
    <t>АННА ПЕЛТЕГОВА</t>
  </si>
  <si>
    <t>АСЕНА БОЯДЖИЕВА</t>
  </si>
  <si>
    <t>СИЛВИЯ ПЕТРОВА</t>
  </si>
  <si>
    <t>ДАНИЕЛА УЗУНОВА</t>
  </si>
  <si>
    <t>ДЕТЕЛИН КОЙЧЕВ</t>
  </si>
  <si>
    <t>ГАЛЯ ПЕТРОВА</t>
  </si>
  <si>
    <t>ЮЛИЯН МАКСИМОВ</t>
  </si>
  <si>
    <t>ВЕЛИЧКА АТАНАСОВА</t>
  </si>
  <si>
    <t>КАМЕЛИЯ ПАНАЙОТОВА</t>
  </si>
  <si>
    <t>СТЕФАН ВЛАДИМИРОВ</t>
  </si>
  <si>
    <t>НИКОЛА ТЕНОВ</t>
  </si>
  <si>
    <t>МИРОСЛАВ БАНКОВ</t>
  </si>
  <si>
    <t>СВИЛЕН ДИМИТРОВ</t>
  </si>
  <si>
    <t>ИВАНКА АЛИПИЕВА</t>
  </si>
  <si>
    <t>ЛЮБЕН АЛЕКСАНДРОВ</t>
  </si>
  <si>
    <t>ИВАЙЛО ГЕНЧЕВ</t>
  </si>
  <si>
    <t>ИВАНА КЕЖЕВА</t>
  </si>
  <si>
    <t>ТИХОМИР ВЪЛКАНОВ</t>
  </si>
  <si>
    <t>НИКОЛАЙ АНГЕЛОВ</t>
  </si>
  <si>
    <t>АЛЕКСАНДЪР ТАРЛЬОВСКИ</t>
  </si>
  <si>
    <t>ЖАНЕТ МАРКОВА</t>
  </si>
  <si>
    <t>ЕМИЛ ГОГУШЕВ</t>
  </si>
  <si>
    <t>БОРИС ПЕТРОВ</t>
  </si>
  <si>
    <t>ЕЛЕНА ГОГОВА</t>
  </si>
  <si>
    <t>ИВАН ЧИКАЛОВ</t>
  </si>
  <si>
    <t>НИКОЛАЙ СТОЯНОВ</t>
  </si>
  <si>
    <t>СТАНИСЛАВ ТРИФОНОВ *</t>
  </si>
  <si>
    <t>ВИКТОРИЯ РАБЧЕВА</t>
  </si>
  <si>
    <t>ЛЮБОМИЛА ПОПОВА</t>
  </si>
  <si>
    <t>ДЕНИЦА ПАНЧЕВА</t>
  </si>
  <si>
    <t>АСЕН КАРААСЕНОВ</t>
  </si>
  <si>
    <t>МИЛЕНА НИКОЛОВА</t>
  </si>
  <si>
    <t>СИЛВИНА ГЕОРГИЕВА</t>
  </si>
  <si>
    <t xml:space="preserve">НИКОЛАЙ КУЗМАНОВ </t>
  </si>
  <si>
    <t>СПАС КОЦЕВ</t>
  </si>
  <si>
    <t>СЛАВ СЛАВОВ</t>
  </si>
  <si>
    <t>ЕМИЛ СТЕФАНОВ</t>
  </si>
  <si>
    <t>СЮЗЪН СААМИЕВА</t>
  </si>
  <si>
    <t>ЕКАТЕРИНА АБАДЖИЕВА</t>
  </si>
  <si>
    <t>МАРИЯ ДИМИТРОВА</t>
  </si>
  <si>
    <t>ИРЕНА ХРИСТОВА</t>
  </si>
  <si>
    <t>СИМЕОН БЕНЧЕВ</t>
  </si>
  <si>
    <t>КАЛИНА АНТОНОВА</t>
  </si>
  <si>
    <t>АЛЕКСАНДЪР ГАНЧЕВ</t>
  </si>
  <si>
    <t>КАМЕЛИЯ ДОМУСЧИЕВА</t>
  </si>
  <si>
    <t>ГЕОРГИ БАЛКАНДЖИЕВ</t>
  </si>
  <si>
    <t>ВАЛЕНТИН ШЕЙРЕТСКИ</t>
  </si>
  <si>
    <t>СТЕФАН БОШНАКОВ</t>
  </si>
  <si>
    <t>РУМЕН БАКАЛСКИ</t>
  </si>
  <si>
    <t>МАРИЯ ГРОЗЕВА</t>
  </si>
  <si>
    <t>ДЕСИСЛАВА НИКОЛОВА</t>
  </si>
  <si>
    <t>НАДЯ ЕЦОВА</t>
  </si>
  <si>
    <t>ИВАЙЛО ИЛИОНОВ</t>
  </si>
  <si>
    <t>ВЛАДИМИР ИВАНОВ</t>
  </si>
  <si>
    <t>КРАСИМИРА ПЕНЕВА</t>
  </si>
  <si>
    <t>МАГДАЛЕНА КЪНЕВА</t>
  </si>
  <si>
    <t>МАЯ МАТЕЕВИЧ</t>
  </si>
  <si>
    <t>ГАБРИЕЛА ЦАНОВА</t>
  </si>
  <si>
    <t>ДИЛЯНА НИКОЛОВА</t>
  </si>
  <si>
    <t>СИМЕОН КЛЕЧЕРОВ</t>
  </si>
  <si>
    <t>БЛАЖЕНА АБАДЖИЕВА</t>
  </si>
  <si>
    <t>ЛИЛО ТОДОРОВ</t>
  </si>
  <si>
    <t>ВАСИЛ ВАСИЛЕВ</t>
  </si>
  <si>
    <t>РАДОСЛАВ ИВАНОВ</t>
  </si>
  <si>
    <t>ИВАН ДОНЕВ</t>
  </si>
  <si>
    <t>КИРИЛ ГЕЖРГИЕВ</t>
  </si>
  <si>
    <t xml:space="preserve">ГЕОРГИ ЛАЗАРОВ </t>
  </si>
  <si>
    <t>ЛИЛИЯ ГЕОРГИЕВА</t>
  </si>
  <si>
    <t>ЦВЕТОМИР ВОЙНОВ</t>
  </si>
  <si>
    <t>БИСТРА ХРАНОВА</t>
  </si>
  <si>
    <t>ЙОАНА ГЕОРГИЕВА</t>
  </si>
  <si>
    <t>НИКОЛАЙ ДИМИТРОВ</t>
  </si>
  <si>
    <t>МИХАИЛ ИСАЕВ</t>
  </si>
  <si>
    <t>СТОЯН ХРИСТОВ</t>
  </si>
  <si>
    <t>МОХАМЕД ХЮСЕЙНИ</t>
  </si>
  <si>
    <t>КОСТАДИН МАВРОДИЕВ</t>
  </si>
  <si>
    <t>МАРКО ВИЧЕВ</t>
  </si>
  <si>
    <t>ДАНИЕЛ ШЕКЕРЛЕТОВ</t>
  </si>
  <si>
    <t>КРИСТИНА ЧУШЕВА</t>
  </si>
  <si>
    <t>ИВЕЛИНА ПЕТРОВА</t>
  </si>
  <si>
    <t>ИВАН ИВАНОВ</t>
  </si>
  <si>
    <t>ПЕТЪР ПЕТРОВ</t>
  </si>
  <si>
    <t>СЛАВКА ПЕШКОВА</t>
  </si>
  <si>
    <t>КЛЕМЕНТИНА ПРОКОПОВА</t>
  </si>
  <si>
    <t>НОТАРИУС МИЛЕНА ГЕОРГИЕВА</t>
  </si>
  <si>
    <t>ВИСШЕ УЧИЛИЩЕ ПО СИГУРНОСТ И ИКОНОМИКА</t>
  </si>
  <si>
    <t>НЕЛИНА  МЛАДЕНОВА</t>
  </si>
  <si>
    <t>СТЕФАН ГРИГОРОВ</t>
  </si>
  <si>
    <t>ДАНИЕЛ НЕНКОВ</t>
  </si>
  <si>
    <t>НЕЛИ СТОЯНОВА</t>
  </si>
  <si>
    <t>ПЕНЧО ИЛИЕВ</t>
  </si>
  <si>
    <t>ИЛИЯ СТАНКОВ</t>
  </si>
  <si>
    <t>ДИАНА ЙОРДАНОВА</t>
  </si>
  <si>
    <t>ГЕОРГИ МИХАЙЛОВ</t>
  </si>
  <si>
    <t>ДИМИТЪР ШОПОВ</t>
  </si>
  <si>
    <t>СВЕТЛАНА ГОРЕЛОВА</t>
  </si>
  <si>
    <t>СОНЯ ДИМИТРОВА</t>
  </si>
  <si>
    <t>МИЛЕНА ПОРТЕВА</t>
  </si>
  <si>
    <t>АЛЕНА СОКОЛОВА</t>
  </si>
  <si>
    <t>РАДИНА КАЛОЯНОВА</t>
  </si>
  <si>
    <t>КАТИНА НОВКОВА</t>
  </si>
  <si>
    <t>НИКОЛАЙ ЦОНЕВ</t>
  </si>
  <si>
    <t>КОНСТАНТИН ТИШЕВ</t>
  </si>
  <si>
    <t>ИВЕЛИНА СТОЯНОВА</t>
  </si>
  <si>
    <t>ФИРМА ПОЖЕЛАЛА АНОНИМНОСТ</t>
  </si>
  <si>
    <t>ВЕСЕЛА АМАРОВА</t>
  </si>
  <si>
    <t>ВЛАДИСЛАВ АЛЕКСАНДРОВ</t>
  </si>
  <si>
    <t>ИВЕЛИН МОНЕВ</t>
  </si>
  <si>
    <t>ПАУЛИНА РАДЕВА</t>
  </si>
  <si>
    <t>ЕЛЕНА ПЕТРОВА</t>
  </si>
  <si>
    <t>НОТАРИАЛНА КАМАРА</t>
  </si>
  <si>
    <t>ДАНИЕЛА ГРОЗДАНОВА</t>
  </si>
  <si>
    <t>ИВАН ХРИСТОВ</t>
  </si>
  <si>
    <t>ДАНИЕЛА ДРАГАНОВА</t>
  </si>
  <si>
    <t>МИРОСЛАВ ТОПАЛОВ</t>
  </si>
  <si>
    <t>ИВАН ТОШЕВ</t>
  </si>
  <si>
    <t>Д-Р МИЛЕНА КЯТОВСКА</t>
  </si>
  <si>
    <t>ЗДРАВКА АЛЕКСАНДРОВА</t>
  </si>
  <si>
    <t>ДИМИТЪР ТАНЕВ</t>
  </si>
  <si>
    <t>ЙОРДАНКА ПЕТРОВА</t>
  </si>
  <si>
    <t>КАМЕН ПЕЧОВ</t>
  </si>
  <si>
    <t>РАДОСЛАВ ВЕЛЧЕВ</t>
  </si>
  <si>
    <t>КРАСИМИР ДРУМЕВ</t>
  </si>
  <si>
    <t>КАЛИНКА СПАХИИСКА</t>
  </si>
  <si>
    <t>КРИСТИЯН  ТОДОРОВ</t>
  </si>
  <si>
    <t>МИНКО  ЦЪРОВСКИ</t>
  </si>
  <si>
    <t>ДАНИЕЛ  ИВАНОВ</t>
  </si>
  <si>
    <t>СТАНКА  ИЛИЕВА</t>
  </si>
  <si>
    <t>ГЕРГАНА  МЛАДЕНОВА</t>
  </si>
  <si>
    <t>ГЕОРГИ  РИЗОВ</t>
  </si>
  <si>
    <t>ЯНА  СТОИЧКОВА</t>
  </si>
  <si>
    <t>ИВЕТА  ДИМИТРОВА</t>
  </si>
  <si>
    <t>МАНУЕЛА ДАМЯНОВА</t>
  </si>
  <si>
    <t xml:space="preserve">ЦВЕТЕЛИНА ДИМИТРОВА  </t>
  </si>
  <si>
    <t>СТЕФАН    БОШНАКОВ</t>
  </si>
  <si>
    <t>ИВАН  КАРААБОВ</t>
  </si>
  <si>
    <t>БОРИСЛАВ  БОРИСЛАВОВ *</t>
  </si>
  <si>
    <t>ДЕСИСЛАВА ДИМИТРОВА</t>
  </si>
  <si>
    <t>ФАНИ ГЕОРГИЕВА</t>
  </si>
  <si>
    <t>ТАШОС МИТУСИС</t>
  </si>
  <si>
    <t>АННА ГЕОРГИЕВА</t>
  </si>
  <si>
    <t>МАРИЯ РАЙКОВА *</t>
  </si>
  <si>
    <t>ТОДОР КАРАГЬОЗОВ</t>
  </si>
  <si>
    <t>КЪНЧО  МИНЧЕВ</t>
  </si>
  <si>
    <t>АЛЕКСАНДРА  КОВАНДЖИЙСКА</t>
  </si>
  <si>
    <t>УНИКРЕДИТ БУЛБАНК АД</t>
  </si>
  <si>
    <t>ПОЛИТИЧЕСКА ПАРТИЯ ГЕРБ</t>
  </si>
  <si>
    <t>КРИСТИАН ВИГЕНИН</t>
  </si>
  <si>
    <t>ТРАЯН АНГЕЛОВ</t>
  </si>
  <si>
    <t>АППК - РУСИ СТАТКОВ</t>
  </si>
  <si>
    <t>АППК - С.  СЪДКЪЕВ</t>
  </si>
  <si>
    <t>АППК - М. ВЛАДОВ</t>
  </si>
  <si>
    <t>АППК - ОРЛИН ИВАНОВ</t>
  </si>
  <si>
    <t>АППК - Д. БЪЧВАРОВ</t>
  </si>
  <si>
    <t>БОРИС ИВАНОВ</t>
  </si>
  <si>
    <t>СТАНИМИР НИКОЛОВ</t>
  </si>
  <si>
    <t>ЙОРДАН КАРАБАДЖАКОВ</t>
  </si>
  <si>
    <t>ЗЛАТОМИР ЗЛАТЕВ</t>
  </si>
  <si>
    <t>РАДОСТИНА ДИМИТРОВА</t>
  </si>
  <si>
    <t>ТЕОДОРА НИКОЛОВА</t>
  </si>
  <si>
    <t>ПЕНКА КАСТРЕВА</t>
  </si>
  <si>
    <t>МАРИЯ МЕТОДИЕВА *</t>
  </si>
  <si>
    <t>ВАСИЛ  ВУШЕВ</t>
  </si>
  <si>
    <t>СТАНЧО  КАРАИВАНОВ</t>
  </si>
  <si>
    <t>ТЕОДОРА  ЦАНКОВА</t>
  </si>
  <si>
    <t>ИВАН  БАЕВ</t>
  </si>
  <si>
    <t>МАРИЯ ТОПЧИЙСКА</t>
  </si>
  <si>
    <t>АЙЛИН  АСИПОВА</t>
  </si>
  <si>
    <t>ТАНЯ МАРИНОВА</t>
  </si>
  <si>
    <t>ИВАНКА ИВАНОВА</t>
  </si>
  <si>
    <t>РЕГИНА  ТЕРЗИЕВА</t>
  </si>
  <si>
    <t>СВЕТОЗАР ИВАНОВ</t>
  </si>
  <si>
    <t>ГЕОРГИ ВЛАЕВ</t>
  </si>
  <si>
    <t>ЦВЕТАН ИВАНОВ</t>
  </si>
  <si>
    <t>АСЯ КОСТОВА</t>
  </si>
  <si>
    <t>АЛЕКСАНДЪР ТОНКИН</t>
  </si>
  <si>
    <t>ТЕОДОРА РАДОВА</t>
  </si>
  <si>
    <t>ПЕТЯ БЕЛЕМЕЗОВА</t>
  </si>
  <si>
    <t>САРА КХАЙАТАЛИ</t>
  </si>
  <si>
    <t>ПЕТЯ ПЕТКОВА</t>
  </si>
  <si>
    <t>ЙОРДАНКА ТАБОВА</t>
  </si>
  <si>
    <t>ИЛИЯН ИЛИЕВ</t>
  </si>
  <si>
    <t>АННА ДЕМИРЕВА</t>
  </si>
  <si>
    <t>АТАНАС  НАЙДЕНОВ</t>
  </si>
  <si>
    <t>МАРИЯ   ТЕРЗИЕВА</t>
  </si>
  <si>
    <t>ВЕСЕЛА  БРЪНЕКОВА</t>
  </si>
  <si>
    <t>АНЕЛИЯ ГИНЕНСКА</t>
  </si>
  <si>
    <t>ЛЪЧЕЗАР КОСТОВ</t>
  </si>
  <si>
    <t>ГАЛЯ ПЕНДУРКОВА</t>
  </si>
  <si>
    <t>ВЕСЕЛИН ТИНЕВ</t>
  </si>
  <si>
    <t>ИВАЙЛО ИВАНОВ</t>
  </si>
  <si>
    <t>ЗОРНИЦА СТЕФАНОВА</t>
  </si>
  <si>
    <t>НАДЕЖДА АЛЕКСАНДРОВА</t>
  </si>
  <si>
    <t>ВЕНЦИСЛАВ МАНЧЕВ</t>
  </si>
  <si>
    <t>СИМОНА  ТАИРОВА</t>
  </si>
  <si>
    <t>ХАИК  МИНАСЯН</t>
  </si>
  <si>
    <t>СВЕТОСЛАВ ПЕТРОВ</t>
  </si>
  <si>
    <t>НС - БОРИС КЪРЧЕВ</t>
  </si>
  <si>
    <t>НС - АЛЕКСАНДЪР АЛЕКСАНДРОВ</t>
  </si>
  <si>
    <t>НС  - ДИМИТЪР ГЛАВЧЕВ</t>
  </si>
  <si>
    <t>НС - МАНОИЛ МАНЕВ</t>
  </si>
  <si>
    <t>НС - ДИМИТЪР АЛЕКСАНДРОВ</t>
  </si>
  <si>
    <t>РУСИ  ПАНТАДЖИЕВ</t>
  </si>
  <si>
    <t>ПАВЕЛ  ТРИФОНОВ</t>
  </si>
  <si>
    <t>ЦВЕТОМИР  ГЕЦОВ</t>
  </si>
  <si>
    <t>НС - ВЛАДИСЛАВ НИКОЛОВ</t>
  </si>
  <si>
    <t>НС - ЦВЕТА КАРАЯНЧЕВА</t>
  </si>
  <si>
    <t>НС - ПЛАМЕН НУНЕВ</t>
  </si>
  <si>
    <t>НС - ЕМИЛИЯ МИЛКОВА</t>
  </si>
  <si>
    <t>НС - ДИМИТЪР ЛАЗАРОВ</t>
  </si>
  <si>
    <t>НС - НЕЛИ ПЕТРОВА</t>
  </si>
  <si>
    <t>НС - РАЛИЦА ДОБРЕВА</t>
  </si>
  <si>
    <t>НС - ДИМИТЪР ГЕЧЕВ</t>
  </si>
  <si>
    <t>НС - ИВЕЛИНА ВАСИЛЕВА</t>
  </si>
  <si>
    <t>НС - КРАСИМИР СЪБЕВ</t>
  </si>
  <si>
    <t>НС - АЛТИМИР АДЕМОВ</t>
  </si>
  <si>
    <t>НС - СТАНИСЛАВ СТОЯНОВ</t>
  </si>
  <si>
    <t>НС - ДАНКА ЛЮРТОВА</t>
  </si>
  <si>
    <t>НС - ПЛАМЕН ТАЧЕВ</t>
  </si>
  <si>
    <t>НС - СВЕТЛАНА НАЙДЕНОВА</t>
  </si>
  <si>
    <t>НС - ТЕОДОРА ГЕОРГИЕВА</t>
  </si>
  <si>
    <t>НС - ГАЛЯ ЖЕЛЯЗКОВА</t>
  </si>
  <si>
    <t>НС - ДЕСИСЛАВА КОСТАДИНОВА</t>
  </si>
  <si>
    <t>НС - ДАНИЕЛА САВЕКЛИЕВА</t>
  </si>
  <si>
    <t>НС - ИВАН МИХОВСКИ</t>
  </si>
  <si>
    <t>НС - ДИМИТЪР БОЙЧЕВ</t>
  </si>
  <si>
    <t>НС - ЕВГЕНИЯ АЛЕКСИЕВА</t>
  </si>
  <si>
    <t>НС - ДИЛЯН ДИМИТРОВ</t>
  </si>
  <si>
    <t xml:space="preserve">НС - ГЕОРГИ МАРКОВ </t>
  </si>
  <si>
    <t>НС - БОРИСЛАВ БОРИСОВ</t>
  </si>
  <si>
    <t>НС - ИГЛИКА СЪБЕВА</t>
  </si>
  <si>
    <t>НС - ИРЕНА ДИМОВА</t>
  </si>
  <si>
    <t>НС - КИРИЛ КАЛФИН</t>
  </si>
  <si>
    <t>НС - МАРТИН ТИНЧЕВ</t>
  </si>
  <si>
    <t>НС - ЛИЛЯНА РАДЕВА</t>
  </si>
  <si>
    <t>НС - ПАВЕЛ ХРИСТОВ</t>
  </si>
  <si>
    <t>НС - ПЛАМЕН МАНУШЕВ</t>
  </si>
  <si>
    <t>НС - ХРИСТО ГАДЖЕВ</t>
  </si>
  <si>
    <t>НС - ВЕНКА СТОЯНОВА</t>
  </si>
  <si>
    <t>НС - СТАНИСЛАВ ИВАНОВ</t>
  </si>
  <si>
    <t>НС - КРАСЕН КРЪСТЕВ</t>
  </si>
  <si>
    <t>НС - КОНСТАНТИН ПОПОВ</t>
  </si>
  <si>
    <t>НС - СПАС ГЪРНЕВСКИ</t>
  </si>
  <si>
    <t>НС - ВЕЖДИ РАШИДОВ</t>
  </si>
  <si>
    <t>НС - ЕВГЕНИ БУДИНОВ</t>
  </si>
  <si>
    <t>НС - ЕМИЛ ТОНЧЕВ</t>
  </si>
  <si>
    <t>НС - ЗАПРЯН ЯНКОВ</t>
  </si>
  <si>
    <t>НС - РАДОСЛАВА ЧЕКАНСКА</t>
  </si>
  <si>
    <t>НС - АЛЕКСАНДЪР ИВАНОВ</t>
  </si>
  <si>
    <t>НС - ДАНИЕЛА ДАРИТКОВА</t>
  </si>
  <si>
    <t>НС - МАРИЯ ИЛИЕВА</t>
  </si>
  <si>
    <t>НС - ДЕСИСЛАВА ТОДОРОВА</t>
  </si>
  <si>
    <t>НС - ВАЛЕНТИН НИКОЛОВ</t>
  </si>
  <si>
    <t>НС - ЕВГЕНИЯ АНГЕЛОВА</t>
  </si>
  <si>
    <t>НС - АЛЕКСАНДЪР МАЦУРЕВ</t>
  </si>
  <si>
    <t>НС - ГЕОРГИ СТАНКОВ</t>
  </si>
  <si>
    <t>НС - АТАНАС ТАШКОВ</t>
  </si>
  <si>
    <t>НС - ЛЪЧЕЗАР ИВАНОВ</t>
  </si>
  <si>
    <t>НС - МАРИЯ БЕЛОВА</t>
  </si>
  <si>
    <t>НС - МИТКО ПОЛИХРОНОВ</t>
  </si>
  <si>
    <t>НС - СТАНИСЛАВ ПОПОВ</t>
  </si>
  <si>
    <t>ДИМИТЪР КОВАЧЕВ</t>
  </si>
  <si>
    <t>РОСИЦА ГЕОРГИЕВА</t>
  </si>
  <si>
    <t>ЯНА ПЕТРОВА</t>
  </si>
  <si>
    <t>ВЕРА ДИМИТРОВА</t>
  </si>
  <si>
    <t>НС - ТОМА БИКОВ</t>
  </si>
  <si>
    <t>НС - ВАЛЕНТИН МИЛУШЕВ</t>
  </si>
  <si>
    <t>НС - ВЛАДИМИР ТОШЕВ</t>
  </si>
  <si>
    <t>НС - ГЕОРГИ ДИНЕВ</t>
  </si>
  <si>
    <t>НС - ЕМИЛ ХРИСТОВ</t>
  </si>
  <si>
    <t>НС - МЛАДЕН ШИШКОВ</t>
  </si>
  <si>
    <t>НС - ДАНИЕЛА МАЛЕШКОВА</t>
  </si>
  <si>
    <t>НС - ДЖЕМА ГРОЗДАНОВА</t>
  </si>
  <si>
    <t>НС - ВАЛЕНТИН РАДЕВ</t>
  </si>
  <si>
    <t>НС - КЛАВДИЯ ГАНЧЕВА</t>
  </si>
  <si>
    <t>НС - КРАСИМИР ЦИПОВ</t>
  </si>
  <si>
    <t>НС - РУМЕН ГЕНОВ</t>
  </si>
  <si>
    <t>НС - ЮЛИЯН ПАПАШИМОВ</t>
  </si>
  <si>
    <t>НС - ВАСИЛ ЦВЕТКОВ</t>
  </si>
  <si>
    <t>НС - ИВАН ВЪЛКОВ</t>
  </si>
  <si>
    <t>НС - МЕНДА СТОЯНОВ</t>
  </si>
  <si>
    <t>НС - ГАЛЯ ЗАХАРИЕВА</t>
  </si>
  <si>
    <t>НС - СТЕФАН АПОСТОЛОВ</t>
  </si>
  <si>
    <t>НС - РУСЛАН ТОШЕВ</t>
  </si>
  <si>
    <t>НС - ТАНЯ ПЕТРОВА</t>
  </si>
  <si>
    <t>НС - СТАНИСЛАВА СТОЯНОВА</t>
  </si>
  <si>
    <t>НС - ВЛАДИМИР ВЪЛЕВ</t>
  </si>
  <si>
    <t>НС - ДАНИЕЛА ДИМИТРОВА</t>
  </si>
  <si>
    <t>НС - РАДОСТИН ТАНЕВ</t>
  </si>
  <si>
    <t>НС - АНДРИАН ИВАНОВ</t>
  </si>
  <si>
    <t>НС - АННА АЛЕКСАНДРОВА</t>
  </si>
  <si>
    <t>НС - НИКОЛАЙ СИРАКОВ</t>
  </si>
  <si>
    <t>АЛБЕНА  ИЛИЕВА</t>
  </si>
  <si>
    <t>СТЕФКА СТОЯНОВА</t>
  </si>
  <si>
    <t>АТИНА ЯНЕВА</t>
  </si>
  <si>
    <t>НС - ДЕСИСЛАВА АТАНАСОВА</t>
  </si>
  <si>
    <t>НС - КАЛИН ВАСИЛЕВ</t>
  </si>
  <si>
    <t>НС - АЛЕКСАНДЪР НЕНКОВ</t>
  </si>
  <si>
    <t>НС - МИЛЕНА ДАМЯНОВА</t>
  </si>
  <si>
    <t>НС - КРАСИМИР ВЕЛЧЕВ</t>
  </si>
  <si>
    <t>НС - СТОЙНО СТОЙНОВ</t>
  </si>
  <si>
    <t>НС - АСЯ ПЕЕВА</t>
  </si>
  <si>
    <t>МИХАИЛ МИХАЙЛОВ</t>
  </si>
  <si>
    <t>СТОЙНО СТОЙНОВ</t>
  </si>
  <si>
    <t>ELDESIGN LTD</t>
  </si>
  <si>
    <t>ЕЛИСАВЕТА АНЧЕВА</t>
  </si>
  <si>
    <t>ЗП ПЕТЪР НИКИФОРОВ</t>
  </si>
  <si>
    <t>ТЕОДОРА КУРТЕВА</t>
  </si>
  <si>
    <t>ТЕОДОРА КОСТОВА</t>
  </si>
  <si>
    <t>ЕЛИЗАБЕТКА АНГЕЛОВА</t>
  </si>
  <si>
    <t>ЛИЛИЯ ТЕРЗИЕВА</t>
  </si>
  <si>
    <t>АЛБЕНА ХАЛЕМБАКОВА</t>
  </si>
  <si>
    <t>КАЛОЯН ЯНЕВ</t>
  </si>
  <si>
    <t>СВЕТЛОЗАР САРДОВСКИ</t>
  </si>
  <si>
    <t>ПЕТЪР ИВАНОВ</t>
  </si>
  <si>
    <t>ЗП ВЕНКО СТЕФАНОВ</t>
  </si>
  <si>
    <t>КОСТАДИНКА НИКОЛОВА</t>
  </si>
  <si>
    <t>МАРИЯ ВИТАНОВА</t>
  </si>
  <si>
    <t>МАРИЯНА БРАТОВАНО</t>
  </si>
  <si>
    <t>ГЕОРГИ БАНЧЕВ</t>
  </si>
  <si>
    <t>ДИНКО ВЪЛЧЕВ</t>
  </si>
  <si>
    <t>МЕТАЛИКА АБ ЕООД</t>
  </si>
  <si>
    <t>ИВАН ГЕОРГИЕВ</t>
  </si>
  <si>
    <t>ЕМИЛ ПЕНОВ</t>
  </si>
  <si>
    <t>ВЕСЕЛКА АНГЕЛКОВА</t>
  </si>
  <si>
    <t>ХРИСТО ХРИСТОВ</t>
  </si>
  <si>
    <t>ПЕТЯ АНДРЕЕВСКА</t>
  </si>
  <si>
    <t>АННА КОСЕВА</t>
  </si>
  <si>
    <t>ВАЛЕНТИНА АНДРЕЕВА *</t>
  </si>
  <si>
    <t>ЙОРДАН МИТЕВ</t>
  </si>
  <si>
    <t>МАРТИНА ГЬОШЕВА</t>
  </si>
  <si>
    <t>ЕЛИСАВЕТА ВАСИЛЕВА</t>
  </si>
  <si>
    <t>ДЕСИСЛАВА ВЕЛКОВА</t>
  </si>
  <si>
    <t>СИЛВИЯ ГЕОРГИЕВА</t>
  </si>
  <si>
    <t>МАРТИН ЯНЕВ</t>
  </si>
  <si>
    <t>МАРГАРИТА ЗЛАТАНОВА</t>
  </si>
  <si>
    <t>БИСЕР ЦВЕТКОВ</t>
  </si>
  <si>
    <t>ТАКОУХИ ЧАВОУЧИЯН</t>
  </si>
  <si>
    <t>ДЕНИЦА ДИМИТРОВ</t>
  </si>
  <si>
    <t>ДАНИЕЛА ХАНДЖИЕВА</t>
  </si>
  <si>
    <t>ЙОЖИ НАСВАДИ</t>
  </si>
  <si>
    <t>КРС - ХРИСТОЗОВ</t>
  </si>
  <si>
    <t>КРС - EР. ХАЙРУЛА</t>
  </si>
  <si>
    <t>КРС - КР. ХИТРОВА</t>
  </si>
  <si>
    <t>КРС - И. ДИМИТРОВ</t>
  </si>
  <si>
    <t>КРС - А. ХАДЖИЕВА</t>
  </si>
  <si>
    <t>РП БЛАГОЕВГРАД</t>
  </si>
  <si>
    <t>МАРГАРИТА ГЛАВЕВА</t>
  </si>
  <si>
    <t>НЕВЕНА ТЕНЕВА</t>
  </si>
  <si>
    <t>НАТАЛИ ХРИСТОВА</t>
  </si>
  <si>
    <t>ЯВОР ЯНЕВ</t>
  </si>
  <si>
    <t>ИВО ДИЛОВ</t>
  </si>
  <si>
    <t>АЛЕКСАНДРА БЕНКО</t>
  </si>
  <si>
    <t>ИЛИЯ ВАЧЕВ</t>
  </si>
  <si>
    <t>КРАСЕН МАТЕЕВ</t>
  </si>
  <si>
    <t>ИВАЙЛО БЕЛЧЕВ</t>
  </si>
  <si>
    <t>ЛОЗАН ТЕМЕЛКОВ</t>
  </si>
  <si>
    <t>Д-Р КРАСИМИРА ГЕРАСИМОВА</t>
  </si>
  <si>
    <t>БОРЯНА ИВАНОВА</t>
  </si>
  <si>
    <t>ЕЛЕНА ИВАНОВА</t>
  </si>
  <si>
    <t>ДЕНИС ПОПЧЕВ</t>
  </si>
  <si>
    <t>НЕЛИ ПАРАШКЕВОВА</t>
  </si>
  <si>
    <t>ИВАН МИТЕВ</t>
  </si>
  <si>
    <t>НЕВЕНА МИЛЕВА</t>
  </si>
  <si>
    <t>ЯВОР АЛЕКСАНДРОВ *</t>
  </si>
  <si>
    <t>КРИСТИНА ФИЛИПОВА</t>
  </si>
  <si>
    <t>ЦВЕТЕЛИН ЦВЕТАНСКИ</t>
  </si>
  <si>
    <t>ВИЛИЗАР ЧУПЕТЛОВСКИ</t>
  </si>
  <si>
    <t>НИКОЛАЙ ВЪЛЧЕВ</t>
  </si>
  <si>
    <t>СТЕФАН ПЕРИФАНОВ</t>
  </si>
  <si>
    <t>СТАНИМИР КОЛЕВ</t>
  </si>
  <si>
    <t>СЕРГЕЙ ВЪЛЕВ</t>
  </si>
  <si>
    <t>ДИНЧО ДИМОВ</t>
  </si>
  <si>
    <t>ДАНИЕЛ КИПРОВ</t>
  </si>
  <si>
    <t>ЛЮБОМИР ТОШЕВ</t>
  </si>
  <si>
    <t>ЦВЕТОМИР СТОЯНОВ</t>
  </si>
  <si>
    <t>НЕВЕНА АТАНАСОВА</t>
  </si>
  <si>
    <t>ЕМИЛ ПЕТКОВ</t>
  </si>
  <si>
    <t>ЕВЕЛИНА ЛАЗАРОВА</t>
  </si>
  <si>
    <t>ДЕЯН СЛАВОВ</t>
  </si>
  <si>
    <t>МАРИО ГЕОРГИЕВ</t>
  </si>
  <si>
    <t>МИЛЧО БЕЛИДЕРОВ</t>
  </si>
  <si>
    <t>СТЕЛИЯН ДИМИТРОВ</t>
  </si>
  <si>
    <t>ГЕОРГИ ЧОЛАКОВ</t>
  </si>
  <si>
    <t>ДВИЖЕНИЕ ЗА ПРАВА И СВОБОДИ</t>
  </si>
  <si>
    <t>ДЕСИСЛАВ ДИМОВ</t>
  </si>
  <si>
    <t>МАРТИН НИКОЛОВ</t>
  </si>
  <si>
    <t>АНТОН КАРАДИМОВ</t>
  </si>
  <si>
    <t>АНГЕЛ ЙОРДАНОВ</t>
  </si>
  <si>
    <t>РОСИЦА ЧУБРИЕВА</t>
  </si>
  <si>
    <t>ПЕТЯ ДИМОВА</t>
  </si>
  <si>
    <t>СЛАВЕЯ АЗМАНОВА</t>
  </si>
  <si>
    <t>НИКОЛАЙ ТАШЕВ</t>
  </si>
  <si>
    <t>КРАСИМИР КЪНЧЕВ</t>
  </si>
  <si>
    <t>ГЕОРГИ ЛИЧЕВ</t>
  </si>
  <si>
    <t>ЯСЕН БАТАЛОВ</t>
  </si>
  <si>
    <t>НИКОЛИНА АПОСТОЛОВА</t>
  </si>
  <si>
    <t>ПЕТЪР МАРИНОВ</t>
  </si>
  <si>
    <t>ИСКЪР СЪРВИЗ ЕООД</t>
  </si>
  <si>
    <t>ЛИНО ЕСТЕЙТС ООД</t>
  </si>
  <si>
    <t>АРТ ТРЕЙД ГРУП ЕООД</t>
  </si>
  <si>
    <t>НАТУРПРОДУКТ ООД</t>
  </si>
  <si>
    <t>БУЛРЕАЛ АД</t>
  </si>
  <si>
    <t>ДК   2000 ЕООД</t>
  </si>
  <si>
    <t>ЕВРОКОМ  ООД ЯКОРУДА</t>
  </si>
  <si>
    <t>ДИКМАН СИСТЕМС ООД</t>
  </si>
  <si>
    <t>КОНТРАКТ СИТИ ООД</t>
  </si>
  <si>
    <t>НЕНКОВ - СТОИМЕНОВА</t>
  </si>
  <si>
    <t>ВЕНЕЛИН ИВАНОВ</t>
  </si>
  <si>
    <t>ВАЛЕРИ МАНЧЕВ</t>
  </si>
  <si>
    <t>ВИКТОРИЯ МАНОЛОВА</t>
  </si>
  <si>
    <t>ЛАЗАР ТОДОРОВ</t>
  </si>
  <si>
    <t>ИВА КАЧЕШМАРОВА</t>
  </si>
  <si>
    <t>ТИХОМИР ЛИЧЕВ</t>
  </si>
  <si>
    <t>ЕВГЕНИ НИКОЛОВ</t>
  </si>
  <si>
    <t>БОЖИДАР СЛАВЕЙКОВ</t>
  </si>
  <si>
    <t>ТОДОР САМАРДЖИЕВ</t>
  </si>
  <si>
    <t>ИВО ЖЕКОВ</t>
  </si>
  <si>
    <t>ВЕНЦИСЛАВА МИНДОВА</t>
  </si>
  <si>
    <t>ИВО ДИЛЧЕВ</t>
  </si>
  <si>
    <t>ВЕСЕЛИН ТЕОХАРОВ</t>
  </si>
  <si>
    <t>ПАВЛИНА МАНЕВА</t>
  </si>
  <si>
    <t>ЕЛЗА ХАРИЗАНОВА</t>
  </si>
  <si>
    <t>ПАВЛИНА ЙОЧКОЛОВСКА</t>
  </si>
  <si>
    <t>ЦВЕТАНКА ПАВЛОВСКА</t>
  </si>
  <si>
    <t>ДИМИТЪР ДОБРЕВ</t>
  </si>
  <si>
    <t>АЛЕКСАНДЪР ИВАНОВ</t>
  </si>
  <si>
    <t>НАДЕЖДА ХАДЖИИВАНОВА</t>
  </si>
  <si>
    <t>ПЛАМЕН ПАНЕВ</t>
  </si>
  <si>
    <t>ДРАГОМИР ЙОРДАНОВ</t>
  </si>
  <si>
    <t>ЕМИЛ ИВАНОВ</t>
  </si>
  <si>
    <t>ВАНЯ ВЕЛИКОВА</t>
  </si>
  <si>
    <t>АНА ЯХИМОВСКА</t>
  </si>
  <si>
    <t>МАРИО ТОДОРОВ</t>
  </si>
  <si>
    <t>АЛЕКСАНДЪР ХОРОЗОВ</t>
  </si>
  <si>
    <t>АНДРЕЙ ГЕОРГИЕВ</t>
  </si>
  <si>
    <t>ЦВЕТАН ГАНЧЕВ</t>
  </si>
  <si>
    <t>ДАНИЕЛА МИТОВА</t>
  </si>
  <si>
    <t>НИКОЛАЙ ЕФТИМОВ</t>
  </si>
  <si>
    <t>ХРИСТИЯН МИЛЕНОВ</t>
  </si>
  <si>
    <t>ЗДРАВКА КИРИЛОВА</t>
  </si>
  <si>
    <t>ИЛИЯ ЛИНГОРСКИ</t>
  </si>
  <si>
    <t>ВАЛЕНТИНА РУСАНОВА</t>
  </si>
  <si>
    <t>КОНСТАНТИН СТАМЕНОВ</t>
  </si>
  <si>
    <t>ПЕТЯ ТОДОРОВА</t>
  </si>
  <si>
    <t>ТАТЯНА ДИМИТРОВА</t>
  </si>
  <si>
    <t>СИЛВИЯ ЙОСИФОВА</t>
  </si>
  <si>
    <t>МАРГАРИТА ГЕНОВА</t>
  </si>
  <si>
    <t>ПЕТЪР ГУНЧЕВ</t>
  </si>
  <si>
    <t>МАРИЕЛА ГЕОРГИЕВА</t>
  </si>
  <si>
    <t>ВЪЛЧО РУСЕВ</t>
  </si>
  <si>
    <t>ЦВЕТИНА ИЛИЕВА</t>
  </si>
  <si>
    <t>РАДОСТИНА ХРИСТОВА</t>
  </si>
  <si>
    <t>ЦВЕТАН БОРИСОВ</t>
  </si>
  <si>
    <t>ПЕНЧО ПЕНЧЕВ</t>
  </si>
  <si>
    <t>МАРТИН ВЛАДИМИРОВ</t>
  </si>
  <si>
    <t>СТОЯН ГЕОРГИЕВ</t>
  </si>
  <si>
    <t>ТОДОР НАНЕВ</t>
  </si>
  <si>
    <t>ДОНКА АТАНАСОВА</t>
  </si>
  <si>
    <t>НИКОЛАЙ БЕЛЕВ</t>
  </si>
  <si>
    <t>ТОДОР ТУКОВ</t>
  </si>
  <si>
    <t>СТЕФАН СТАНЕВ</t>
  </si>
  <si>
    <t>ДИМИТЪР ГРУХЛАНСКИ</t>
  </si>
  <si>
    <t>ЮРОБАНК БЪЛГАРИЯ АД</t>
  </si>
  <si>
    <t>РАДОСТИН ПЕТРОВ</t>
  </si>
  <si>
    <t>СТЕЛА СТАНЧЕВА</t>
  </si>
  <si>
    <t>И. КРУМОВ</t>
  </si>
  <si>
    <t>МАРИЯ ЦВЕТКОВА</t>
  </si>
  <si>
    <t>ИРИНА МОЛЕРОВА</t>
  </si>
  <si>
    <t>Постъпили дарения по дарителската сметка на Министерство на здравеопазването към 30 март 2020 г.</t>
  </si>
  <si>
    <t>МОРИС КОНСУЛТ ООД</t>
  </si>
  <si>
    <t>ФИЛТО-С ООД</t>
  </si>
  <si>
    <t>ДЖИ ЕС БИ ПАУЪР  ЕООД</t>
  </si>
  <si>
    <t>АСХО-ТЕХ ООД</t>
  </si>
  <si>
    <t>СИЛВИЯ ДЕЛЕВА</t>
  </si>
  <si>
    <t>ГЕРГАНА АНДРЕЕВА</t>
  </si>
  <si>
    <t>БАРБАРА ТРЕМУЛО</t>
  </si>
  <si>
    <t>СВЕТЛАНА ЖЕКОВА</t>
  </si>
  <si>
    <t>АТАНАС ТАНЕВ</t>
  </si>
  <si>
    <t>СВЕТЛОЗАР ЖЕКОВ</t>
  </si>
  <si>
    <t>ЛЮБОМИР КОСТАДИНОВ</t>
  </si>
  <si>
    <t>АНЕТА НЕНЧОВА</t>
  </si>
  <si>
    <t>КАРЧЕВА ГРИГОРОВА</t>
  </si>
  <si>
    <t>ВИОЛЕТА ХАРЕР</t>
  </si>
  <si>
    <t>ЕМИЛИАНА АНТОНОВА</t>
  </si>
  <si>
    <t>АЛЕКСАНДЪР КОЧЕВ</t>
  </si>
  <si>
    <t>ГЕРГАНА РАДЕВА</t>
  </si>
  <si>
    <t>ИВЕТА ИЛИЕВА</t>
  </si>
  <si>
    <t>МИЛЕН МИЛЕВ</t>
  </si>
  <si>
    <t>ВЕЛИЧКА КОЛЧЕВА</t>
  </si>
  <si>
    <t>СТАНКА МИТКОВА</t>
  </si>
  <si>
    <t>MARIANA MARINOVA</t>
  </si>
  <si>
    <t>ИВАНА ГОРАНОВА</t>
  </si>
  <si>
    <t>РОСЕН ГРУЙЧЕВ</t>
  </si>
  <si>
    <t>МАРИАНА ВЕЛЕВА</t>
  </si>
  <si>
    <t>РАДОСЛАВ ДИМОВ</t>
  </si>
  <si>
    <t>МАРИЯНА ХРИСТОВА</t>
  </si>
  <si>
    <t>АТАНАС СЪБЕВ</t>
  </si>
  <si>
    <t>ВАЛЕРИ КОСТАДИНОВ</t>
  </si>
  <si>
    <t>ПЕТЬО ДИМИТРОВ</t>
  </si>
  <si>
    <t>Постъпили дарения по дарителската сметка на Министерство на здравеопазването към 31 март 2020 г.</t>
  </si>
  <si>
    <t>Постъпили дарения по дарителската сметка на Министерство на здравеопазването към 1 април 2020 г.</t>
  </si>
  <si>
    <t>ПМ КОНСЕПТ ЕООД</t>
  </si>
  <si>
    <t>БЪЛГАРСКА ТЕЛЕКОМУНИКАЦИОННА КОМПАНИЯ *</t>
  </si>
  <si>
    <t>АДАЛБЕРТ КРЪСТЕВ</t>
  </si>
  <si>
    <t>ГРИГОРИЙ БОЯДЖИЕВ</t>
  </si>
  <si>
    <t>БОЖИДАРА КУНЕВА</t>
  </si>
  <si>
    <t>MAГДАЛЕНА СТАНУЛ</t>
  </si>
  <si>
    <t>АНТОН РАДЕВ</t>
  </si>
  <si>
    <t>ДЕТЕЛИНА  СТАНЕВА</t>
  </si>
  <si>
    <t>ЕЛИЕЗЕР КОЕН</t>
  </si>
  <si>
    <t>МАРИЯ СПАСОВА</t>
  </si>
  <si>
    <t>БЕТИНА ДИМИТРОВА</t>
  </si>
  <si>
    <t>БОЯН ИЛИЕВ</t>
  </si>
  <si>
    <t>АНИ СТОИЛОВА</t>
  </si>
  <si>
    <t>ВИОЛА ЦЕНКОВА</t>
  </si>
  <si>
    <t>ЮЛИЯ НИКОДИМОВА</t>
  </si>
  <si>
    <t>ДИАНА РАБАДЖИЕВА</t>
  </si>
  <si>
    <t>ДЕСИСЛАВА ГЕОРГИЕВА</t>
  </si>
  <si>
    <t>МАЯ ИЛИЕВА</t>
  </si>
  <si>
    <t>КАЛИНА СТАЙКОВА</t>
  </si>
  <si>
    <t>Д Р МАРГАРИТА ЯНАКИЕВА</t>
  </si>
  <si>
    <t>МИЛА БОЖИЛОВА</t>
  </si>
  <si>
    <t>БОРИСЛАВ ГИГОВ</t>
  </si>
  <si>
    <t>АДРИАНА ПЕТКОВА</t>
  </si>
  <si>
    <t>МАРИЯНА ПЕТРОВА</t>
  </si>
  <si>
    <t>АДРИЯНА ГЕОРГИЕВА</t>
  </si>
  <si>
    <t>МАРИЯ ТОДОРОВА</t>
  </si>
  <si>
    <t>ДИАНА НИКОЛОВА</t>
  </si>
  <si>
    <t xml:space="preserve">BI EN GRUP EOOD </t>
  </si>
  <si>
    <t>САМАНИ ЕООД</t>
  </si>
  <si>
    <t>МАРКАЛ ООД</t>
  </si>
  <si>
    <t>ДАИНА ЕООД</t>
  </si>
  <si>
    <t>МИГЛЕНА МИТКОВА</t>
  </si>
  <si>
    <t>ТОБО ПРОДЖЕКТ ЕООД</t>
  </si>
  <si>
    <t>ХР. КУЮМДЖИЕВ</t>
  </si>
  <si>
    <t>МАРТИН ВЪЛЧЕВ</t>
  </si>
  <si>
    <t>ДОБРИНКА СТЕФАНОВА</t>
  </si>
  <si>
    <t>АНЕТА ВАЦОВА</t>
  </si>
  <si>
    <t>БОРИСЛАВА ГЪЛЪБОВА</t>
  </si>
  <si>
    <t>АНГЕЛ БУРОВ</t>
  </si>
  <si>
    <t>АНАСТАСИЯ САВОВА</t>
  </si>
  <si>
    <t>ГЕОРГИ АЛАДЖОВ</t>
  </si>
  <si>
    <t>ФИРДЕС РУШУДОВА *</t>
  </si>
  <si>
    <t>СТАНКА МИРЧЕВА</t>
  </si>
  <si>
    <t>ЯВОР ДИМИТРОВ *</t>
  </si>
  <si>
    <t>ВАЛЕНТИН ТРАЙКОВ *</t>
  </si>
  <si>
    <t>НИНА АНАТЧКОВА</t>
  </si>
  <si>
    <t>БОГОМИЛ ПЕТРОВ</t>
  </si>
  <si>
    <t>ЧУБРИНА ДЕНЕВА</t>
  </si>
  <si>
    <t>ВАЛЕНТИН ВИДЕКОВ</t>
  </si>
  <si>
    <t>НАЦИОНАЛНА АСОЦИАЦИЯ НА СТРОИТЕЛНИТЕ</t>
  </si>
  <si>
    <t>ДИНКО ПЕЙКОВ</t>
  </si>
  <si>
    <t>ИСКЪР ИСКРОВ</t>
  </si>
  <si>
    <t>АИППДП СОЗОПОЛДЕНТ ЕООД</t>
  </si>
  <si>
    <t>КВАРК-Л ЕООД</t>
  </si>
  <si>
    <t>АКТОПИС БГ ЕООД</t>
  </si>
  <si>
    <t>А Е А ООД</t>
  </si>
  <si>
    <t>БОЛКЪН ПЕТРОЛЕУМ ООД</t>
  </si>
  <si>
    <t>ТЕХНОМАРКЕТ БЪЛГАРИЯ ЕАД</t>
  </si>
  <si>
    <t>NOVO NORDISK PHARMA EAD</t>
  </si>
  <si>
    <t>ВЕНЕТА АНАСТАСОВА</t>
  </si>
  <si>
    <t>ТОДОР ВЛАЕВ</t>
  </si>
  <si>
    <t>СТОЯН ХАДЖИЙСКИ</t>
  </si>
  <si>
    <t>ИЛХАН САЛИ</t>
  </si>
  <si>
    <t>АТАНАС КУЗМАНОВ</t>
  </si>
  <si>
    <t>СВИЛЕН ТОДОРОВ</t>
  </si>
  <si>
    <t>АНЖЕЛИНА НАТОВА</t>
  </si>
  <si>
    <t>ДРАГОМИР ДИШЕВ</t>
  </si>
  <si>
    <t>ВОЛЯ КЪНЕВ</t>
  </si>
  <si>
    <t>КРАСИМИР МАШЕВ</t>
  </si>
  <si>
    <t>ИВЕТА АНТОНОВА</t>
  </si>
  <si>
    <t>МАРТИН АРАБАДЖИЕВ</t>
  </si>
  <si>
    <t>АДРИАНА ГРОЗЕВА</t>
  </si>
  <si>
    <t>СТЕФАН ДИМИТРОВ</t>
  </si>
  <si>
    <t>НАТАЛИЯ ДУРДАНОВА</t>
  </si>
  <si>
    <t>РАДОСТИНА ЕНЧЕВА</t>
  </si>
  <si>
    <t>ЕМИЛ ТЪМНИШКИ</t>
  </si>
  <si>
    <t>ЛИЛЯНА ПАВЛОВА</t>
  </si>
  <si>
    <t>ИВАЙЛО ГЪРДЕВ</t>
  </si>
  <si>
    <t>МАРИЯ БАЙКАЛОВА</t>
  </si>
  <si>
    <t>РОСИЦА АЛЕКСАНДРОВА</t>
  </si>
  <si>
    <t>ГЕОРГИ ЗАЙКОВ</t>
  </si>
  <si>
    <t>ДОБРОМИР ГРОЗЕВ</t>
  </si>
  <si>
    <t>ВАЛЕНТИНА ДИМИТРОВА</t>
  </si>
  <si>
    <t>ПРОЛЕТИНА ЦОНЕВА</t>
  </si>
  <si>
    <t>ИЗАБЕЛА БЕНТЗЕН</t>
  </si>
  <si>
    <t>Постъпили дарения по дарителската сметка на Министерство на здравеопазването към 3 април 2020 г.</t>
  </si>
  <si>
    <t>Постъпили дарения по дарителската сметка на Министерство на здравеопазването към 2 април 2020 г.</t>
  </si>
  <si>
    <t>СЧЕТОВОДНА КАНТОРА ДЖИ ЕНД ДЖИ ООД</t>
  </si>
  <si>
    <t>НАЛИЯ КОНСУЛТ ЕООД</t>
  </si>
  <si>
    <t>СИТИГАЗ БЪЛГАРИЯ ЕАД *</t>
  </si>
  <si>
    <t xml:space="preserve">EVN BULGARIA EAD </t>
  </si>
  <si>
    <t>ЖУЛВЕН РЕДЖЕБ</t>
  </si>
  <si>
    <t>МИРОСЛАВ МИНЧЕВ</t>
  </si>
  <si>
    <t>ВЕСЕЛИНА КОДЖЕБАШЕВА</t>
  </si>
  <si>
    <t>ИГНАТ ИГНЕВ</t>
  </si>
  <si>
    <t>ВАСИЛ ХАДЖИЯНЕВ</t>
  </si>
  <si>
    <t>ТАТЯНА СЕРБЕЗОВА</t>
  </si>
  <si>
    <t>КРИСТИЯН ТОДОРОВ</t>
  </si>
  <si>
    <t>ЯНА СТОИЧКОВА *</t>
  </si>
  <si>
    <t>ЕНЧО ГАНЕВ</t>
  </si>
  <si>
    <t>ЛИЛИЯ СТОЯНОВА *</t>
  </si>
  <si>
    <t>ПЕТЪР МИТРИНДЖАКОВ</t>
  </si>
  <si>
    <t>ЯНА КРУМОВА</t>
  </si>
  <si>
    <t>ГАЛИНА КРЪСТЕВА</t>
  </si>
  <si>
    <t>ВЕРОНИКА ГЕОРГИЕВА</t>
  </si>
  <si>
    <t>АНГЕЛ СОТИРОВ</t>
  </si>
  <si>
    <t>ВЕНЕТА ЖЕЛЕВА</t>
  </si>
  <si>
    <t>НИКОЛА ТАСЕВ</t>
  </si>
  <si>
    <t>ВИКТОРИЯ ДОБРЕВА</t>
  </si>
  <si>
    <t>ЖИВКО ТЯНКОВ</t>
  </si>
  <si>
    <t>БОЖКО ТЕРЗИЕВ</t>
  </si>
  <si>
    <t>ЛИДИЯ НИКОЛОВА</t>
  </si>
  <si>
    <t>ТЕОДОР ИВАНОВ</t>
  </si>
  <si>
    <t>АЛЕКСАНДЪР ПАВЛОВ</t>
  </si>
  <si>
    <t>СТАМЕН КОЛЕВ</t>
  </si>
  <si>
    <t>АТАНАС ДЖИДЖОВ</t>
  </si>
  <si>
    <t>ИВКА КОСТОВСКА</t>
  </si>
  <si>
    <t>ИВАН ХАДЖИЙСКИ</t>
  </si>
  <si>
    <t>СВЕТЛАНА ТРИФОНОВА</t>
  </si>
  <si>
    <t>ИВАН КИРОВ</t>
  </si>
  <si>
    <t>КИРИЛ ГАЛИЗОВ</t>
  </si>
  <si>
    <t>ИВАЙЛО МАРИНОВ *</t>
  </si>
  <si>
    <t>СТАНИМИР ИВАНОВ</t>
  </si>
  <si>
    <t>КИРИЛ ДЕМЕРДЖИЕВ</t>
  </si>
  <si>
    <t>Постъпили дарения по дарителската сметка на Министерство на здравеопазването към 6 април 2020 г.</t>
  </si>
  <si>
    <t>ЧИЗЕЛИ ТРЕЙД ЕООД</t>
  </si>
  <si>
    <t>БУЛГАРПОРТ ЕООД</t>
  </si>
  <si>
    <t>ДИМИТЪР БОРИСОВ</t>
  </si>
  <si>
    <t>ГАЛЕНИЯ ЕООД</t>
  </si>
  <si>
    <t>НАЦ. ИНСТИТУТ НА ПРАВОСЪДИЕТО</t>
  </si>
  <si>
    <t>КОНСТАНТИН ЯНКОВ</t>
  </si>
  <si>
    <t>ЖЕЙНА КАЛАЙДЖИЕВА</t>
  </si>
  <si>
    <t>СВЕТОСЛАВ КАЧАРОВ</t>
  </si>
  <si>
    <t>СТАНИМИР ПЕЕВ</t>
  </si>
  <si>
    <t>СТАНИМИР ДИНОВ</t>
  </si>
  <si>
    <t>ДЕСИСЛАВА СТОЯНОВА</t>
  </si>
  <si>
    <t>ВЕСЕЛИН КУТЕВ</t>
  </si>
  <si>
    <t>ЕЛИЦА ТЕРЗИЕВА</t>
  </si>
  <si>
    <t>ЗЛАТИНА ДАМЯНОВА</t>
  </si>
  <si>
    <t>ГЕНОВЕВА ВЕНКОВА</t>
  </si>
  <si>
    <t>КАЛОЯН КАНЕВ</t>
  </si>
  <si>
    <t>КАТИНКА ПОПОВА</t>
  </si>
  <si>
    <t>АЛБЕНА РУСКОВА</t>
  </si>
  <si>
    <t>СТЕФАНИ ЧАПКЪНСКА</t>
  </si>
  <si>
    <t>БОРИСЛАВ ПАШОВ</t>
  </si>
  <si>
    <t>МАРИЯ ЛЕСЕВА</t>
  </si>
  <si>
    <t>ЕЛЕНА ОБРЕЙКОВА</t>
  </si>
  <si>
    <t>НИКОЛАЙ СТАНКОВ</t>
  </si>
  <si>
    <t>ДАНИЕЛ ЙОРДАНОВ</t>
  </si>
  <si>
    <t>ЕКАТЕРИНА ПЕТЕВА</t>
  </si>
  <si>
    <t>СВЕТЛОЗАР БОЯДЖИЕВ</t>
  </si>
  <si>
    <t>МАРТИН КОЛЕВ</t>
  </si>
  <si>
    <t>ЛЮДМИЛ ВЪЛЧЕВ</t>
  </si>
  <si>
    <t>РОСИНА МАРКОВА</t>
  </si>
  <si>
    <t>ПЕТЪР АНДОНОВ</t>
  </si>
  <si>
    <t>ХРИСТО ДАНЧЕВ *</t>
  </si>
  <si>
    <t>ВЕСКА ЯНЕВА</t>
  </si>
  <si>
    <t>ЗОРНИЦА ЧОЛАКОВА</t>
  </si>
  <si>
    <t>КРАСИМИР АНГЕЛОВ</t>
  </si>
  <si>
    <t>ПЕТКО ПРОДАНОВ</t>
  </si>
  <si>
    <t>СВЕТОСЛАВА КОСТОМБЕРОВА *</t>
  </si>
  <si>
    <t>ДИМИТЪР ПРОДАНСКИ</t>
  </si>
  <si>
    <t>ПЕНКА ТРЕНДАФИЛОВ</t>
  </si>
  <si>
    <t>ТИХОМИР КОСТОВ</t>
  </si>
  <si>
    <t>Постъпили дарения по дарителската сметка на Министерство на здравеопазването към 7 април 2020 г.</t>
  </si>
  <si>
    <t>Постъпили дарения по дарителската сметка на Министерство на здравеопазването към 8 април 2020 г.</t>
  </si>
  <si>
    <t>ХИДРОГЕОЛОГИЯ И ИНЖЕНЕРНА ГЕОЛОГИЯ</t>
  </si>
  <si>
    <t>ЕС ЕНД ЕС КОНСУЛТ ЕООД</t>
  </si>
  <si>
    <t>КАА ТИМЕКС ЛР ООД</t>
  </si>
  <si>
    <t>ФЛОРГАРДЕН ЕООД</t>
  </si>
  <si>
    <t>ФИЛИПОВ И ПАРТНЬОРИ ООД *</t>
  </si>
  <si>
    <t>ВЕЛЕВ ДИМИТРОВ</t>
  </si>
  <si>
    <t>МИРА ЯРОСЛАВОВА</t>
  </si>
  <si>
    <t>ЖИВКО СТАНЧЕВ</t>
  </si>
  <si>
    <t>ЕКАТЕРИНА КЬОРЛИНСКА</t>
  </si>
  <si>
    <t>МИЛЕНА ИВАНОВА</t>
  </si>
  <si>
    <t>ПРОЛЕТИНА ТОДОРОВА</t>
  </si>
  <si>
    <t>ДЕНКА РАНГЕЛОВА</t>
  </si>
  <si>
    <t>НЕНЧО НЕНЧЕВ</t>
  </si>
  <si>
    <t>ВИКТОР МИНКОВСКИ</t>
  </si>
  <si>
    <t>КАТЕРИНА АТАНАСОВА</t>
  </si>
  <si>
    <t>МИХАИЛ ПЪРВАНОВ</t>
  </si>
  <si>
    <t>ИЛИАНА АЙВАЗОВА</t>
  </si>
  <si>
    <t>ДАНИЕЛ СТЕФАНОВ</t>
  </si>
  <si>
    <t>ЙОВКО НИКОЛОВ</t>
  </si>
  <si>
    <t>ГЕНАДИ СТОЯНОВ</t>
  </si>
  <si>
    <t>НОТАРИАЛНА КАМАРА *</t>
  </si>
  <si>
    <t>ПЛАМЕНА КАРАИВАНОВА</t>
  </si>
  <si>
    <t>ДОРОТЕЯ ЯНКОВА</t>
  </si>
  <si>
    <t>ЖЕРМЕНА МИЛЕНКОВА</t>
  </si>
  <si>
    <t>ПАНЧО ПАНЕВ</t>
  </si>
  <si>
    <t>НИНА БИКОВА</t>
  </si>
  <si>
    <t>ИВЕЛИНА ИВАНОВА</t>
  </si>
  <si>
    <t>РАДОСЛАВ ГЕОРГИЕВ</t>
  </si>
  <si>
    <t>СТАНИСЛАВА СМИЛОВА</t>
  </si>
  <si>
    <t>ИВАН ПЕТРОВ  *</t>
  </si>
  <si>
    <t>ДОНКА БАНОВА</t>
  </si>
  <si>
    <t>РУМЕН МЕТОДИЕВ</t>
  </si>
  <si>
    <t>Постъпили дарения по дарителската сметка на Министерство на здравеопазването към 9 април 2020 г.</t>
  </si>
  <si>
    <t>АЛМИНА КОНСУЛТ ЕООД</t>
  </si>
  <si>
    <t>ДИФЕРЕНТЕ ДИЗАЙН</t>
  </si>
  <si>
    <t>БУЛПЛАСТ ООД</t>
  </si>
  <si>
    <t>АРЕСГАЗ  ЕАД</t>
  </si>
  <si>
    <t>ГАЛА ТРЕЙД РЕПРЕЗЕНТЕЙШЪНС ООД</t>
  </si>
  <si>
    <t>ВЮВЪРТ ЕООД</t>
  </si>
  <si>
    <t>ПАВЕЛ ДОСЕВ</t>
  </si>
  <si>
    <t>ИВАНКА ПАЧОВА</t>
  </si>
  <si>
    <t>МИЛЕН СОТИРОВ</t>
  </si>
  <si>
    <t>РАДОСТИНА СИМЕОНОВА</t>
  </si>
  <si>
    <t>КАЛОЯН БОРИСОВ</t>
  </si>
  <si>
    <t>МАРГАРИТА ВАСИЛЕВА *</t>
  </si>
  <si>
    <t>КОНСТАНТИН ПЕТКОВ</t>
  </si>
  <si>
    <t>ДАНИЕЛ ГРЪНЧАРОВ</t>
  </si>
  <si>
    <t>ЕВГЕНИ СЕМЕРДЖИЕВ</t>
  </si>
  <si>
    <t>ВЛАДИМИР ХАДЖИМИТОВ</t>
  </si>
  <si>
    <t>ДЕСИСЛАВ БАНЧОВСКИ</t>
  </si>
  <si>
    <t>МИТКО ВАСИЛЕВ *</t>
  </si>
  <si>
    <t>СТОЯН ЧОБАЛИГОВ</t>
  </si>
  <si>
    <t>ЙОРДАНКА КАРАПЕТРОВА</t>
  </si>
  <si>
    <t>ЕЛЕОНОРА ТАЧЕВА</t>
  </si>
  <si>
    <t>МАНОЛ СУЛТАНОВ *</t>
  </si>
  <si>
    <t>ДЕСИСЛАВА ВЕЛИНОВА</t>
  </si>
  <si>
    <t>РОСИЦА НИКОВА</t>
  </si>
  <si>
    <t>МИЛЕН МИТОВ</t>
  </si>
  <si>
    <t>ВЛАДИСЛАВА РАДНЕВА *</t>
  </si>
  <si>
    <t>ИСКРЕН РАДЕВ</t>
  </si>
  <si>
    <t>БОРИС ВАЦОВ</t>
  </si>
  <si>
    <t>ИВАЙЛО ФИЛИПОВ *</t>
  </si>
  <si>
    <t>АННА ЗАФИРОВА</t>
  </si>
  <si>
    <t>Постъпили дарения по дарителската сметка на Министерство на здравеопазването към 10 април 2020 г.</t>
  </si>
  <si>
    <t>МИКО-Д ООД</t>
  </si>
  <si>
    <t>ТЕЛЕКОМПАС ЕООД</t>
  </si>
  <si>
    <t>ГЛОБЪЛ ТРАНС ЕООД</t>
  </si>
  <si>
    <t>МИРОСЛАВ ЦВЕТАНОВ</t>
  </si>
  <si>
    <t xml:space="preserve">ЮГОЗАПАДНО ДЪРЖАВНО ПРЕДПРИЯТИЕ </t>
  </si>
  <si>
    <t>ЕМИЛ ВЪЛКОВ</t>
  </si>
  <si>
    <t>МАРИЯ ПАШОВА</t>
  </si>
  <si>
    <t>ИВАН ПОИБРЕНСКИ</t>
  </si>
  <si>
    <t>ГАВРАИЛ ИЛИЕВ</t>
  </si>
  <si>
    <t>КРАСИМИРА ВАНДЕВА</t>
  </si>
  <si>
    <t>ХРИСТО СТОИЛОВ</t>
  </si>
  <si>
    <t>ДАНИЕЛА ПАТЕВА</t>
  </si>
  <si>
    <t>КРИСТИНА ГРИГОРОВА</t>
  </si>
  <si>
    <t>ЕЛЕНА НЕНОВА</t>
  </si>
  <si>
    <t>СТЕФАН ИВАНОВ</t>
  </si>
  <si>
    <t>КРАСИМИРА СТОЕВА</t>
  </si>
  <si>
    <t>ВАЛЯ ПАНКОВА</t>
  </si>
  <si>
    <t>АВА МАР ЕООД</t>
  </si>
  <si>
    <t>КОНСТАНТИН И СИНОВЕ ООД</t>
  </si>
  <si>
    <t>П. ДЕНЧЕВА</t>
  </si>
  <si>
    <t>ВАСИЛИЙ КОВАЧЕВ</t>
  </si>
  <si>
    <t>ИВАНКА ВАСИЛЕВА</t>
  </si>
  <si>
    <t>ГАЛИН ТОДОРОВ</t>
  </si>
  <si>
    <t>МАРГАРИТА СТРОКОВА</t>
  </si>
  <si>
    <t>АСЯ ТОДОРОВА</t>
  </si>
  <si>
    <t>НИКОЛАЙ ТОДОРОВ</t>
  </si>
  <si>
    <t>МАРИЯ НЕДЕЛЧЕВА</t>
  </si>
  <si>
    <t>КРИСТИНА ИВАНОВА</t>
  </si>
  <si>
    <t>ДАМЯН БАКОЕВ</t>
  </si>
  <si>
    <t>РАДОСТИНКА РАДЕВА</t>
  </si>
  <si>
    <t>ЛОРА МИТОВА</t>
  </si>
  <si>
    <t>ИВА ИВАНОВА</t>
  </si>
  <si>
    <t>МИЛЕН ХРИСТОВ</t>
  </si>
  <si>
    <t>ВАЛЕНТИН МАРИНОВ</t>
  </si>
  <si>
    <t>ЦВЕТАН КРЪСТЕВ</t>
  </si>
  <si>
    <t>ПЕТЪР ВЕЛЧОВСКИ</t>
  </si>
  <si>
    <t>АЛБЕНА АНГЕЛОВА</t>
  </si>
  <si>
    <t>ТАНЯ КАРАГЕОРГИЕВА</t>
  </si>
  <si>
    <t>ЛУЧИЯ КРОСНЕВА</t>
  </si>
  <si>
    <t>БОЙЧО НИКОЛОВ</t>
  </si>
  <si>
    <t>АЛЕКСАНДЪР ЖАБОВ</t>
  </si>
  <si>
    <t>ИНСТ. НА ДИПЛ.ЕКСПЕРТ СЧЕТОВОДИТЕЛИ</t>
  </si>
  <si>
    <t>ВАСИЛКА КОЛЕВА</t>
  </si>
  <si>
    <t xml:space="preserve"> ДИМИТЪРМАРГАРИТОВ</t>
  </si>
  <si>
    <t>ЕЛЕКТРОЕНЕРГИЕВ СИСТЕМЕН ОПЕРАТОР *</t>
  </si>
  <si>
    <t>МАРГАРИТА КРУМОВ</t>
  </si>
  <si>
    <t>ДИМИТЪР КОШЕВ</t>
  </si>
  <si>
    <t>ХРИСТО ЙОНЧЕВ</t>
  </si>
  <si>
    <t>МАРИЯ  ГЛУШКОВА</t>
  </si>
  <si>
    <t>КЛИМЕНТ САВОВ</t>
  </si>
  <si>
    <t>ЛЮБОМИР ЛИНЕВ</t>
  </si>
  <si>
    <t>ЕЛКА ГЕОРГИЕВА</t>
  </si>
  <si>
    <t>Постъпили дарения по дарителската сметка на Министерство на здравеопазването към 13 април 2020 г.</t>
  </si>
  <si>
    <t>Постъпили дарения по дарителската сметка на Министерство на здравеопазването към 14 април 2020 г.</t>
  </si>
  <si>
    <t>СДРУЖЕНИЕ ЗА УЧИТЕЛСКА ВЗАИМОПОМОЩ</t>
  </si>
  <si>
    <t>ТЕХ СТУДИО В 75  ЕООД</t>
  </si>
  <si>
    <t>ИСКРА СЛАВЧЕВА</t>
  </si>
  <si>
    <t>ЖИВКО ДИМИТРОВ</t>
  </si>
  <si>
    <t>СВЕТОСЛАВ ТЕРЗОВ</t>
  </si>
  <si>
    <t>АНАСТАСИЯ РАЧЕВА</t>
  </si>
  <si>
    <t>ПАВЕЛ АЛИБИЙСКИ</t>
  </si>
  <si>
    <t>ГЕОРГИ МУЛЕВ ЧИТАТЕЛ НА В-К 'РЕТРО'</t>
  </si>
  <si>
    <t>ПЕТЯ ФИЛИПОВА</t>
  </si>
  <si>
    <t>СТОЯНКА АРНАУДОВА</t>
  </si>
  <si>
    <t>ГАЛЯ ХРИСТОВА</t>
  </si>
  <si>
    <t>МИЛЕНА ДЕЛЧЕВА *</t>
  </si>
  <si>
    <t>ДЕСИСЛАВА ЕНЕВА</t>
  </si>
  <si>
    <t>СТАНЬО ЖЕЛЕВ</t>
  </si>
  <si>
    <t>ДИМИТРИ ХРИСТОВ</t>
  </si>
  <si>
    <t>ЦВЕТОМИР ДИМИТРОВ</t>
  </si>
  <si>
    <t>ГЕОРГИ ДИМИТРОВ</t>
  </si>
  <si>
    <t>Постъпили дарения по дарителската сметка на Министерство на здравеопазването към 15 април 2020 г.</t>
  </si>
  <si>
    <t>КАЛИДА 2003 ООД</t>
  </si>
  <si>
    <t>РАЯ 150 ЕООД</t>
  </si>
  <si>
    <t>ГЕРГАНА ДАНАИЛОВА</t>
  </si>
  <si>
    <t>ЧАРЛИНА ВИТЧЕВА</t>
  </si>
  <si>
    <t>РУМЕН НИКОЛОВ</t>
  </si>
  <si>
    <t>ВАНЯ ГЕШЕВА</t>
  </si>
  <si>
    <t>БИСЕРКА НЕШЕВА</t>
  </si>
  <si>
    <t>ЕМИЛ БОТОВ</t>
  </si>
  <si>
    <t>ГЕОРГИ КАЦАРОВ</t>
  </si>
  <si>
    <t>ХРИСТИНА АГУЕЛЕ</t>
  </si>
  <si>
    <t>ФЕСТО ПРОДУКШЪН ЕООД  *</t>
  </si>
  <si>
    <t>РОСЕН МАДЖАРОВ</t>
  </si>
  <si>
    <t>ИВАН БАЧЕВ</t>
  </si>
  <si>
    <t>Постъпили дарения по дарителската сметка на Министерство на здравеопазването към 16 април 2020 г.</t>
  </si>
  <si>
    <t>ПОСОЛСТВО НА ПАКИСТАН В БЪЛГАРИЯ</t>
  </si>
  <si>
    <t>МЕЖДУНАРОДНА СОЦИАЛНА С БА БЪЛГАРИЯ</t>
  </si>
  <si>
    <t>ДАРИНА АЛЕКСАНДРОВА</t>
  </si>
  <si>
    <t>ТЕРРА КОМПОЗА</t>
  </si>
  <si>
    <t>СЛУЖИТЕЛИТЕ НА МФ</t>
  </si>
  <si>
    <t>НИТОРМО ООД</t>
  </si>
  <si>
    <t>ДЕСПИНА КОВАЧЕВА</t>
  </si>
  <si>
    <t>ЛЮДМИЛ АЛЕКСИЕВ</t>
  </si>
  <si>
    <t>СТОЙЧО СТОЙЧЕВ</t>
  </si>
  <si>
    <t>ЛЮДМИЛА КАРАМИТЕВА</t>
  </si>
  <si>
    <t>ЦВЕТАНКА ТАНЕВА</t>
  </si>
  <si>
    <t>МАРЕНА ТИШЕВА</t>
  </si>
  <si>
    <t>ХРИСТИЯН МАЛАКОВ</t>
  </si>
  <si>
    <t>ЕВОЛЮШЪН МЕДИКЪЛ ЕСТЕТИКС ЕООД *</t>
  </si>
  <si>
    <t>Постъпили дарения по дарителската сметка на Министерство на здравеопазването към 21 април 2020 г.</t>
  </si>
  <si>
    <t>ПРОКОНСУЛТ ООД</t>
  </si>
  <si>
    <t>СТЕМАР ЛОГИСТИКС ЕООД</t>
  </si>
  <si>
    <t>МАРТИН ЗАХАРИЕВ</t>
  </si>
  <si>
    <t>СЕВИЛ АХМЕД</t>
  </si>
  <si>
    <t>ВЛАДИМИР ДИМИТРОВ</t>
  </si>
  <si>
    <t>ДЕАНА ЙОРДАНОВА</t>
  </si>
  <si>
    <t>ВЛАДИМИР ТОДОРАКОВ</t>
  </si>
  <si>
    <t>МАРГАРИТА ДИМИТРОВА</t>
  </si>
  <si>
    <t>ЕЛИЦА ПЕТРОВА</t>
  </si>
  <si>
    <t>ЕМИЛ ЖЕЛЯЗКОВ</t>
  </si>
  <si>
    <t>РОСИЦА ПЕЕВА</t>
  </si>
  <si>
    <t>СИЛВИЯ ЦАНОВА</t>
  </si>
  <si>
    <t>МАРИЯ КЪНЕВА</t>
  </si>
  <si>
    <t>ДИМИТЪР ЧАКМАКОВ</t>
  </si>
  <si>
    <t>СЕСЛАВ ЛАЗАРОВ</t>
  </si>
  <si>
    <t>КРАСИМИР АВРАМСКИ</t>
  </si>
  <si>
    <t>ЮЛИЯ ТЕНЕВА</t>
  </si>
  <si>
    <t>ЛЮДМИЛА СТОИМЕНОВА</t>
  </si>
  <si>
    <t>СНЕЖАНКА СЕМОВА</t>
  </si>
  <si>
    <t>ЦВЕТАНКА КИТОВА</t>
  </si>
  <si>
    <t>ДОБРОМИР БАЛАБАНОВ *</t>
  </si>
  <si>
    <t>ВАЛЕНТИНА ДАСКАЛОВА</t>
  </si>
  <si>
    <t>ЯВОР БОЯДЖИЕВ</t>
  </si>
  <si>
    <t>ВИКТОР СЛАВЧЕВ</t>
  </si>
  <si>
    <t>ИВАН БАЕВ</t>
  </si>
  <si>
    <t>КИРИЛ СТОЙЧЕВ</t>
  </si>
  <si>
    <t>ЕМИЛ ПЕНЧЕВ</t>
  </si>
  <si>
    <t>ГЕОРГИ ВЕЛИНОВ *</t>
  </si>
  <si>
    <t>ПЕТЪР ПАРУШЕВ</t>
  </si>
  <si>
    <t>ФИЛИП ГЕОРГИЕВ</t>
  </si>
  <si>
    <t>ДЕСИСЛАВА ПЕТРОВА</t>
  </si>
  <si>
    <t>ВЕСЕЛА КОВАЧЕВА</t>
  </si>
  <si>
    <t>Постъпили дарения по дарителската сметка на Министерство на здравеопазването към 22 април 2020 г.</t>
  </si>
  <si>
    <t>СОФИЯ ГРАФИТИ ТУР ДЗЗД</t>
  </si>
  <si>
    <t>ЕТ ИВАНОВ-ИВАН ГОЧЕВ *</t>
  </si>
  <si>
    <t>ПОСОЛСТВОТО НА РБ В МОСКВА</t>
  </si>
  <si>
    <t>ЖИВКО БЕРЕМСКИ</t>
  </si>
  <si>
    <t>ДЕЯН ГЕОРГИЕВ</t>
  </si>
  <si>
    <t>НИКОЛАЙ ЕВТИМОВ</t>
  </si>
  <si>
    <t>Постъпили дарения по дарителската сметка на Министерство на здравеопазването към 23 април 2020 г.</t>
  </si>
  <si>
    <t>СЛУЖИТЕЛИ НСО</t>
  </si>
  <si>
    <t>ПЕТЪР КАЧОВ</t>
  </si>
  <si>
    <t>СТЕФАН ЧИПИЛОВ</t>
  </si>
  <si>
    <t>ДАНИЕЛА ПИДЕВА</t>
  </si>
  <si>
    <t>ВИОЛИНА СЛАВЧЕВА</t>
  </si>
  <si>
    <t>Постъпили дарения по дарителската сметка на Министерство на здравеопазването към 24 април 2020 г.</t>
  </si>
  <si>
    <t>RUNNERS LTD EOOD</t>
  </si>
  <si>
    <t>ВАНЯ СИМЕОНОВА</t>
  </si>
  <si>
    <t>ЮЛИЯН СИМЕОНОВ</t>
  </si>
  <si>
    <t>ГАЛИНА РУНДАЛИЕВА</t>
  </si>
  <si>
    <t>МАДЛЕН БЕДРОСЯН</t>
  </si>
  <si>
    <t>ГЕОРГИ ПЪРВАНОВ</t>
  </si>
  <si>
    <t>Д-Р ТАНЯ ГАНЧЕВА</t>
  </si>
  <si>
    <t>СВЕТЛАНА ГЕОРГИЕВА</t>
  </si>
  <si>
    <t>АРТМЕЙЗИНГ ООД *</t>
  </si>
  <si>
    <t>Постъпили дарения по дарителската сметка на Министерство на здравеопазването към 27 април 2020 г.</t>
  </si>
  <si>
    <t>ДАРЕНИЕ ОТ СЛУЖИТЕЛИ НА НСО</t>
  </si>
  <si>
    <t>КОЛЕКТИВ РП БЛАГОЕВГРАД</t>
  </si>
  <si>
    <t>ПЕНКА ДУНКОВА</t>
  </si>
  <si>
    <t>БОЙКО БРАНИЧЕВ</t>
  </si>
  <si>
    <t>ЦВЕТОСТИНА ГЕЧЕВА</t>
  </si>
  <si>
    <t>ВАСИЛ НАЗЪРОВ</t>
  </si>
  <si>
    <t>ДРАГОМИР НЕДЕЛЧЕВ</t>
  </si>
  <si>
    <t>ГАЛИНА СЕИЗОВА</t>
  </si>
  <si>
    <t>ИСКРА ЦВЕТКОВА</t>
  </si>
  <si>
    <t>РАДОСЛАВ ЩЕРБАКОВ</t>
  </si>
  <si>
    <t>КЪНЧО МИНЧЕВ</t>
  </si>
  <si>
    <t>СТОЯН НИКОЛОВ</t>
  </si>
  <si>
    <t>МАРИЙКА ЗАХАРИЕВА</t>
  </si>
  <si>
    <t>НИКОЛАЙ ЙОРДАНОВ</t>
  </si>
  <si>
    <t>БОГДАН АТАНАСОВ</t>
  </si>
  <si>
    <t>ХРИСТОМИР БРЪНЗАЛОВ</t>
  </si>
  <si>
    <t>МАРИЯНА МИХОВСКА</t>
  </si>
  <si>
    <t>Постъпили дарения по дарителската сметка на Министерство на здравеопазването към 28 април 2020 г.</t>
  </si>
  <si>
    <t>ИВАНКА КОТЕВА</t>
  </si>
  <si>
    <t>МИРОСЛАВА  ПЕЙЧЕВА</t>
  </si>
  <si>
    <t>МАГИСТРАТИ И СЪДЕБ. СЛУЖИТЕЛИ</t>
  </si>
  <si>
    <t>АЛЕКСАНДЪР ВЪЛКОВ</t>
  </si>
  <si>
    <t>ВАНЯ ГРАШКИНА</t>
  </si>
  <si>
    <t>ЛИЛИЯ МАВЛОВА</t>
  </si>
  <si>
    <t>ВЕРЖИНИЯ ЦАНКОВА</t>
  </si>
  <si>
    <t>САВКА ТОТЕВА</t>
  </si>
  <si>
    <t>ЙОНКА АЛЕКСАНДРОВА</t>
  </si>
  <si>
    <t>ПРОФ НИКОЛАЙ ДАНЧЕВ ПРЕДСЕДАТЕЛ  НСЦРЛП</t>
  </si>
  <si>
    <t>СБКО от СОФИЙСКИ ГРАДСКИ СЪД</t>
  </si>
  <si>
    <t>ПАСКАЛ ЖЕЛЯЗКОВ БАБХ</t>
  </si>
  <si>
    <t>СЛУЖИТЕЛИ НА КОМИСИЯ ЗА ФИНАНСОВ НАДЗОР</t>
  </si>
  <si>
    <t>В. ГРУДЕВ ДФ "ЗЕМЕДЕЛИЕ"</t>
  </si>
  <si>
    <t>АППК - С. СЪДКЪЕВ</t>
  </si>
  <si>
    <t>АППК - О. ИВАНОВ</t>
  </si>
  <si>
    <t>АППК - АЛЕКСАНДРОВА</t>
  </si>
  <si>
    <t>АППК - П. ПЕТРОВ</t>
  </si>
  <si>
    <t>АППК - Б. МОМЕРИН</t>
  </si>
  <si>
    <t>МАРТИН БАНОВ - СЕЛСКОСТОПАНСКА АКАДЕМИЯ</t>
  </si>
  <si>
    <t>Постъпили дарения по дарителската сметка на Министерство на здравеопазването към 29 април 2020 г.</t>
  </si>
  <si>
    <t>ЛЮБОМИР СТЕФАНОВ</t>
  </si>
  <si>
    <t>ИВАН КОСТОВ</t>
  </si>
  <si>
    <t>МАРИЯНА ИВАНОВА</t>
  </si>
  <si>
    <t>ФАНИ КОЛЕВА</t>
  </si>
  <si>
    <t>СТОЯНКА НЕТОВСКА</t>
  </si>
  <si>
    <t>ПЕТЪР ТКАЧАНОВ</t>
  </si>
  <si>
    <t>ДИМИТЪР ШОПОВ *</t>
  </si>
  <si>
    <t>ДОБРОМИР ЛЮЦКАНОВ *</t>
  </si>
  <si>
    <t>Постъпили дарения по дарителската сметка на Министерство на здравеопазването към 30 април 2020 г.</t>
  </si>
  <si>
    <t>КОСТАДИН ТОНЕВ</t>
  </si>
  <si>
    <t>МАРИЯНА ЛАМБОВА</t>
  </si>
  <si>
    <t>КРЕМЕН ГЕОРГИЕВ</t>
  </si>
  <si>
    <t>ВАНЯ ВЕЛИЧКОВА</t>
  </si>
  <si>
    <t>МИЛЕНА ПЕШИНА</t>
  </si>
  <si>
    <t>АТАНАС КЕБЕДЖИЕВ *</t>
  </si>
  <si>
    <t>Постъпили дарения по дарителската сметка на Министерство на здравеопазването към 05 май 2020 г.</t>
  </si>
  <si>
    <t>Постъпили дарения по дарителската сметка на Министерство на здравеопазването към 04 май 2020 г.</t>
  </si>
  <si>
    <t>ДЪ БЪРДЖИС ГРУП ЕООД</t>
  </si>
  <si>
    <t>ЮСИС ООД</t>
  </si>
  <si>
    <t>БИЦ ИЗОТ АД</t>
  </si>
  <si>
    <t>BAYER BULGARIA EOOD</t>
  </si>
  <si>
    <t>ДИКСИ ООД *</t>
  </si>
  <si>
    <t>ГЕОРГИ МАРТИНОВ</t>
  </si>
  <si>
    <t>ОКОН МАКСИМИЛИАНО</t>
  </si>
  <si>
    <t>ЖЕКО МИЛЕВ</t>
  </si>
  <si>
    <t>ДИМИТЪР ПОПОВ</t>
  </si>
  <si>
    <t>ЦВЕТА ИЛИЕВА</t>
  </si>
  <si>
    <t>НАТАЛИЯ ГЪЛЪБОВА *</t>
  </si>
  <si>
    <t>ДАРИНА ШИШКОВА</t>
  </si>
  <si>
    <t>СТОЯН СТОЯНОВ</t>
  </si>
  <si>
    <t>ИРЕНА ЛЮБЕНОВА *</t>
  </si>
  <si>
    <t>ТЕОФАН КАРАЛАШЕВ *</t>
  </si>
  <si>
    <t>МИЛЕНА ВЕРНОВА</t>
  </si>
  <si>
    <t>ЗИНА ФИЛЧЕВА</t>
  </si>
  <si>
    <t>НИКОЛАЙ ЦВЕТКОВ</t>
  </si>
  <si>
    <t>ВАЛЕРИ ЕНЧЕВ</t>
  </si>
  <si>
    <t>ПЕТЬО КЪНЕВ</t>
  </si>
  <si>
    <t xml:space="preserve">МАШИАХ ВИОЛЕТА </t>
  </si>
  <si>
    <t>МАРИЯ ЦАНКОВА</t>
  </si>
  <si>
    <t>ТОДОР ПАНЧЕЛИЕВ</t>
  </si>
  <si>
    <t>БОЙКО КАМЕНОВ *</t>
  </si>
  <si>
    <t>МАРТИН ПЕТКОВ</t>
  </si>
  <si>
    <t>СИЛВИЯ НАНЕВА</t>
  </si>
  <si>
    <t>ЦЕНТЪР ЗА ИЗЧИСЛИТЕЛНИ И ИНФОРМАЦИОННИ ТЕХНОЛОГИИ АД</t>
  </si>
  <si>
    <t>МАРИНЕЛА АРКОВА *</t>
  </si>
  <si>
    <t>Постъпили дарения по дарителската сметка на Министерство на здравеопазването към 07 май 2020 г.</t>
  </si>
  <si>
    <t>Постъпили дарения по дарителската сметка на Министерство на здравеопазването към 08 май 2020 г.</t>
  </si>
  <si>
    <t>AMGEN BULGARIA EOOD</t>
  </si>
  <si>
    <t>ЙОРДАН КРИТСКИ</t>
  </si>
  <si>
    <t>РУМЕН НОНОВ</t>
  </si>
  <si>
    <t>БОНКА КОВАЧЕВА</t>
  </si>
  <si>
    <t>СИЛВИЯ КУВАНДЖИЕВА</t>
  </si>
  <si>
    <t>ТОДОР ЖАБОВ</t>
  </si>
  <si>
    <t>АННА РУСКИ</t>
  </si>
  <si>
    <t>ПЛАМЕН ДИМИТРОВ</t>
  </si>
  <si>
    <t>ПЕТЯ ЧОМАКОВА</t>
  </si>
  <si>
    <t>ВЛАДИМИР СТЕФЧОВ</t>
  </si>
  <si>
    <t>ВЛАДИМИР ВЕЛИНОВ</t>
  </si>
  <si>
    <t xml:space="preserve"> РОСЕН ХАДЖИЕВ  </t>
  </si>
  <si>
    <t xml:space="preserve">МАРИЯ ГРОЗЕВА   </t>
  </si>
  <si>
    <t>БИСТРА ПЕТРОВА</t>
  </si>
  <si>
    <t xml:space="preserve">ТАНЯ ГРЪНЧЕВА </t>
  </si>
  <si>
    <t xml:space="preserve">АСТРАЗЕНЕКА </t>
  </si>
  <si>
    <t>ЮЛИЯ С ТАЙКОВА</t>
  </si>
  <si>
    <t>Постъпили дарения по дарителската сметка на Министерство на здравеопазването към 11 май 2020 г.</t>
  </si>
  <si>
    <t>Постъпили дарения по дарителската сметка на Министерство на здравеопазването към 12 май 2020 г.</t>
  </si>
  <si>
    <t>АСТРАЗЕНЕКА</t>
  </si>
  <si>
    <t>РАДКА ЖЕКОВА</t>
  </si>
  <si>
    <t>MERCK SHARP *</t>
  </si>
  <si>
    <t>ГЕОРГИ ЙОРДАНОВ *</t>
  </si>
  <si>
    <t>Постъпили дарения по дарителската сметка на Министерство на здравеопазването към 20 май 2020 г.</t>
  </si>
  <si>
    <t>СТАНИЛ ЕРЕЕВ</t>
  </si>
  <si>
    <t>ИРИНА ЛАПТЕВА</t>
  </si>
  <si>
    <t>СТОЯН ДИМИТРОВ</t>
  </si>
  <si>
    <t>ПЕТЪР ТКАЧОВ</t>
  </si>
  <si>
    <t>ЛЮБОМИР ТОНЧЕВ *</t>
  </si>
  <si>
    <t>СИЙКА АНДРЕЕВА *</t>
  </si>
  <si>
    <t>ЕЛЕКТРОЕНЕРГИЕН СИСТЕМЕН ОПЕРАТОР *</t>
  </si>
  <si>
    <t>Постъпили дарения по дарителската сметка на Министерство на здравеопазването към 29 май 2020 г.</t>
  </si>
  <si>
    <t>ПАСКАЛ ЖЕЛЯЗКОВ</t>
  </si>
  <si>
    <t>ГРЪЦКИ БИЗНЕС СЪВЕТ В БЪЛГАРИЯ</t>
  </si>
  <si>
    <t>АНТАЛИС БЪЛГАРИЯ ЕООД</t>
  </si>
  <si>
    <t>ИЛИЯ СТАНЧЕВ</t>
  </si>
  <si>
    <t>РУМЕН КАМБЕРОВ</t>
  </si>
  <si>
    <t>АЛЕКСАНДР ПОЛЯКОВ</t>
  </si>
  <si>
    <t>МАРТИНА НИНОВА</t>
  </si>
  <si>
    <t>ВАЛЕНТИНА МИХАЙЛОВА</t>
  </si>
  <si>
    <t>ДИМИТЪР ИВАНОВ</t>
  </si>
  <si>
    <t>ДОНКА ЖЕЛЕВА</t>
  </si>
  <si>
    <t>ЦЕНТЪР ЗА ИЗЧИСЛИТЕЛНИ И ИНФОРМАЦИОННИ ТЕХНОЛОГИИ</t>
  </si>
  <si>
    <t>LIDL BULGARIA EOOD END KO</t>
  </si>
  <si>
    <t>ВЕКАН ГРУП ООД</t>
  </si>
  <si>
    <t>РЕШЕНИЕ НС 040620</t>
  </si>
  <si>
    <t xml:space="preserve">МИЛЕНА ЛАЗОВА </t>
  </si>
  <si>
    <t>СТЕПАН ХИМУК</t>
  </si>
  <si>
    <t>МАРИЯ ПЕНКОВА</t>
  </si>
  <si>
    <t>КЦМ 2000 АД</t>
  </si>
  <si>
    <t>БЪЛГАРСКА АСОЦИАЦИЯ НА МЕТАЛУРГИЧНАТА ПРОМИШЛЕНОСТ</t>
  </si>
  <si>
    <t xml:space="preserve">АДВОКАТСКА КАНТОРА ЦВЕТКОВА, БЕБОВ, КОМАРЕВСКИ </t>
  </si>
  <si>
    <t>ГД ОХРАНА   ЦУ</t>
  </si>
  <si>
    <t>ГРАД ХО ШИ МИН</t>
  </si>
  <si>
    <t>ГАЛЯ СТАНЧЕВА ПОПАТАНАСОВА</t>
  </si>
  <si>
    <t>МАГИСТРАТИ И СЪДЕБНИ СЛУЖИТЕЛИ</t>
  </si>
  <si>
    <t xml:space="preserve">ФОНДАЦИЯ BCAUSE </t>
  </si>
  <si>
    <t>НАЦ.ИНСТИТУТ на ПРАВОСЪДИЕТО</t>
  </si>
  <si>
    <t>Постъпили дарения по дарителската сметка на Министерство на здравеопазването към 30 юни 2020 г.</t>
  </si>
  <si>
    <t>Дарени за периода</t>
  </si>
  <si>
    <t>Постъпили дарения по дарителската сметка на Министерство на здравеопазването към 31 август 2020 г.</t>
  </si>
  <si>
    <t>КАУФЛАНД БЪЛГАРИЯ EOOД КО</t>
  </si>
  <si>
    <t>ФОНДАЦИЯ БИКОУЗ</t>
  </si>
  <si>
    <t>НОТАРИАЛНА КАМАРА*</t>
  </si>
  <si>
    <t>ДИМИТЪР ШОПОВ*</t>
  </si>
  <si>
    <t>УАСГ</t>
  </si>
  <si>
    <t>ИВАН КОВАЧЕВ</t>
  </si>
  <si>
    <t>АЛЕКСАНДЪР НИКОЛОВ</t>
  </si>
  <si>
    <t>01.09.2020 г.</t>
  </si>
  <si>
    <t>29.09.2020 г.</t>
  </si>
  <si>
    <t>02.11.2020 г.</t>
  </si>
  <si>
    <t>НИКОЛАЙ НЕДЯЛКОВ</t>
  </si>
  <si>
    <t>КАРОЛИНА МАРИНОВ</t>
  </si>
  <si>
    <t>СИЛВИЯ ХАДЖИКРЪС</t>
  </si>
  <si>
    <t>КАМЕН ГОПИН</t>
  </si>
  <si>
    <t>КЛИМЕНТ ХАДЖОВ</t>
  </si>
  <si>
    <t>МИРОСЛАВА ПЕЙЧЕВА</t>
  </si>
  <si>
    <t>АЛЕКСАНДЪР ГЕОРГИЕВ</t>
  </si>
  <si>
    <t>Постъпили дарения по дарителската сметка на Министерство на здравеопазването към 30 ноември 2020 г.</t>
  </si>
  <si>
    <t>Постъпили дарения по дарителската сметка на Министерство на здравеопазването към 31 януари 2021 г.</t>
  </si>
  <si>
    <t>НОВ БЪЛГАРСКИ УНИВЕРСИТЕТ</t>
  </si>
  <si>
    <t>ИВ ВАНПЕТЕРГЕН</t>
  </si>
  <si>
    <t>ВАН ХОЛДИНГ ЕООД*</t>
  </si>
  <si>
    <t>ИВАН  ЛУКОВСКИ</t>
  </si>
  <si>
    <t>ФОНДАЦИЯ ПОДКРЕПА ЗА РАЗСТ</t>
  </si>
  <si>
    <t>БОЯН СОТИРОВ</t>
  </si>
  <si>
    <t>ГАЛИНА КОВАТА</t>
  </si>
  <si>
    <t>ЙОРДАН КЪНЧЕВ</t>
  </si>
  <si>
    <t>АНГЕЛ УЗУНОВ</t>
  </si>
  <si>
    <t>ЮЛИЙ ПЧЕЛАРОВ</t>
  </si>
  <si>
    <t>НАДЕЖДА СИМОВА</t>
  </si>
  <si>
    <t>ВАСИЛ ГЕОРГИЕВ</t>
  </si>
  <si>
    <t>МАРИЯ МАНГАРОВА</t>
  </si>
  <si>
    <t>АВАНТИ 777 ЕООД *</t>
  </si>
  <si>
    <t>ДМ БЪЛГАРИЯ ЕООД *</t>
  </si>
  <si>
    <t>БИЛЯНА МАНОВА</t>
  </si>
  <si>
    <t>ПРОМАРКЕТ ООД *</t>
  </si>
  <si>
    <t>ЛИДЛ БЪЛГАРИЯ EOOД И KO *</t>
  </si>
  <si>
    <t>МАКСИМА БЪЛГАРИЯ ЕООД *</t>
  </si>
  <si>
    <t>КАУФЛАНД БЪЛГАРИЯ ЕООД КО *</t>
  </si>
  <si>
    <t>КИНТЕКС ЕАД *</t>
  </si>
  <si>
    <t>ЕЛ БИ БУЛГАРИКУМ ЕАД *</t>
  </si>
  <si>
    <t>БЪЛГАРСКА БАНКА ЗА РАЗВИТИЕ АД *</t>
  </si>
  <si>
    <t>БАЕЗ  ЕАД *</t>
  </si>
  <si>
    <t>ВАЗОВСКИ МАШИНОСТРОИТЕЛНИ ЗАВОДИ ЕАД *</t>
  </si>
  <si>
    <t>ВЕЛИНА ВАСИЛЕВА</t>
  </si>
  <si>
    <t>БИЛА БЪЛГАРИЯ ЕООД *</t>
  </si>
  <si>
    <t>ИРИНА СИДЕРОВА</t>
  </si>
  <si>
    <t>Постъпили дарения по дарителската сметка на Министерство на здравеопазването към 31 май 2021 г.</t>
  </si>
  <si>
    <t>БОРЯНА АТАНАСОВА</t>
  </si>
  <si>
    <t>ТОДОР ЖЕЛЕВ</t>
  </si>
  <si>
    <t>МАРТИН ГРОЗЕВ</t>
  </si>
  <si>
    <t>НИКОЛАЙ ХОФТУН</t>
  </si>
  <si>
    <t>Постъпили дарения по дарителската сметка на Министерство на здравеопазването към 31 декември 2021 г.</t>
  </si>
  <si>
    <t>04/01/2022</t>
  </si>
  <si>
    <t>07/01/2022</t>
  </si>
  <si>
    <t>27/01/2022</t>
  </si>
  <si>
    <t>18/02/2022</t>
  </si>
  <si>
    <t>22/02/2022</t>
  </si>
  <si>
    <t>23/02/2022</t>
  </si>
  <si>
    <t>25/02/2022</t>
  </si>
  <si>
    <t>28/02/2022</t>
  </si>
  <si>
    <t>18/03/2022</t>
  </si>
  <si>
    <t>24/03/2022</t>
  </si>
  <si>
    <t>Постъпили дарения по дарителската сметка на Министерство на здравеопазването към 31 март 2022 г.</t>
  </si>
  <si>
    <t>БОЙЧО АНГЕЛОВ</t>
  </si>
  <si>
    <t>СТЕЛА ЦВЕТКОВА</t>
  </si>
  <si>
    <t>НИКОЛАЙ ГЕРВАЛОВ</t>
  </si>
  <si>
    <t>АСТРАЗЕНЕКА БЪЛГАРИЯ ЕООД</t>
  </si>
  <si>
    <t>ТАНЯ ДИМИТРОВА</t>
  </si>
  <si>
    <t>ЗЛАТКА ГОЧЕВА</t>
  </si>
  <si>
    <t>ВЕСЕЛИН САБЕВ</t>
  </si>
  <si>
    <t>АНГЕЛ СТОЯНОВ</t>
  </si>
  <si>
    <t>-</t>
  </si>
  <si>
    <t>КОБИЛДЪР ИНТЕРНЕШЪНЪЛ ЕООД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</si>
</sst>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* #,##0\ &quot;лв.&quot;_-;\-* #,##0\ &quot;лв.&quot;_-;_-* &quot;-&quot;\ &quot;лв.&quot;_-;_-@_-"/>
    <numFmt numFmtId="44" formatCode="_-* #,##0.00\ &quot;лв.&quot;_-;\-* #,##0.00\ &quot;лв.&quot;_-;_-* &quot;-&quot;??\ &quot;лв.&quot;_-;_-@_-"/>
    <numFmt numFmtId="164" formatCode="#,##0.00\ &quot;лв.&quot;"/>
    <numFmt numFmtId="165" formatCode="dd\.mm\.yyyy\ &quot;г.&quot;;@"/>
    <numFmt numFmtId="166" formatCode="d\.m\.yyyy\ &quot;г.&quot;;@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 applyFill="0"/>
    <xf numFmtId="42" fontId="2" fillId="0" borderId="0" applyFont="0" applyFill="0" applyBorder="0" applyAlignment="0" applyProtection="0"/>
    <xf numFmtId="0" fontId="8" fillId="0" borderId="0" applyFill="0"/>
    <xf numFmtId="0" fontId="9" fillId="0" borderId="0" applyFill="0"/>
  </cellStyleXfs>
  <cellXfs count="64">
    <xf numFmtId="0" fontId="0" fillId="0" borderId="0" xfId="0"/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164" fontId="0" fillId="0" borderId="1" xfId="0" applyNumberFormat="1" applyBorder="1"/>
    <xf numFmtId="164" fontId="0" fillId="0" borderId="0" xfId="0" applyNumberFormat="1"/>
    <xf numFmtId="164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0" fontId="0" fillId="0" borderId="1" xfId="0" applyFill="1" applyBorder="1"/>
    <xf numFmtId="0" fontId="5" fillId="0" borderId="0" xfId="0" applyFont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165" fontId="0" fillId="0" borderId="1" xfId="0" applyNumberFormat="1" applyBorder="1"/>
    <xf numFmtId="165" fontId="0" fillId="0" borderId="0" xfId="0" applyNumberFormat="1"/>
    <xf numFmtId="42" fontId="0" fillId="0" borderId="1" xfId="1" applyFont="1" applyBorder="1"/>
    <xf numFmtId="164" fontId="4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42" fontId="4" fillId="0" borderId="0" xfId="0" applyNumberFormat="1" applyFont="1" applyAlignment="1">
      <alignment horizontal="right" vertical="center" wrapText="1"/>
    </xf>
    <xf numFmtId="42" fontId="6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 vertical="center" wrapText="1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 wrapText="1"/>
    </xf>
    <xf numFmtId="166" fontId="0" fillId="0" borderId="1" xfId="0" applyNumberFormat="1" applyBorder="1"/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right" vertical="center" wrapText="1"/>
    </xf>
    <xf numFmtId="165" fontId="0" fillId="0" borderId="1" xfId="0" applyNumberFormat="1" applyFont="1" applyFill="1" applyBorder="1" applyAlignment="1">
      <alignment horizontal="right" vertical="center" wrapText="1"/>
    </xf>
    <xf numFmtId="42" fontId="0" fillId="0" borderId="0" xfId="0" applyNumberForma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4" fontId="7" fillId="0" borderId="0" xfId="2" applyFont="1"/>
    <xf numFmtId="0" fontId="0" fillId="0" borderId="1" xfId="0" applyBorder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5" fontId="0" fillId="0" borderId="1" xfId="0" applyNumberFormat="1" applyBorder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4" fontId="0" fillId="0" borderId="1" xfId="0" applyNumberFormat="1" applyFill="1" applyBorder="1" applyAlignment="1">
      <alignment horizontal="right" wrapText="1"/>
    </xf>
    <xf numFmtId="0" fontId="5" fillId="0" borderId="0" xfId="0" applyFont="1" applyAlignment="1">
      <alignment horizontal="center" vertical="center" wrapText="1"/>
    </xf>
  </cellXfs>
  <cellStyles count="7">
    <cellStyle name="Currency" xfId="2" builtinId="4"/>
    <cellStyle name="Currency [0]" xfId="1" builtinId="7"/>
    <cellStyle name="Currency [0] 2" xfId="4"/>
    <cellStyle name="Normal" xfId="0" builtinId="0"/>
    <cellStyle name="Normal 2" xfId="3"/>
    <cellStyle name="Normal 3" xfId="5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0"/>
  <sheetViews>
    <sheetView workbookViewId="0">
      <selection activeCell="C8" sqref="C8"/>
    </sheetView>
  </sheetViews>
  <sheetFormatPr defaultRowHeight="15" x14ac:dyDescent="0.25"/>
  <cols>
    <col min="1" max="1" width="15.7109375" style="13" customWidth="1"/>
    <col min="2" max="2" width="15.7109375" style="4" customWidth="1"/>
    <col min="3" max="3" width="45.7109375" customWidth="1"/>
  </cols>
  <sheetData>
    <row r="1" spans="1:3" ht="65.25" customHeight="1" x14ac:dyDescent="0.25">
      <c r="A1" s="63" t="s">
        <v>75</v>
      </c>
      <c r="B1" s="63"/>
      <c r="C1" s="63"/>
    </row>
    <row r="2" spans="1:3" ht="14.25" customHeight="1" x14ac:dyDescent="0.25">
      <c r="A2" s="9"/>
      <c r="B2" s="8"/>
      <c r="C2" s="8"/>
    </row>
    <row r="3" spans="1:3" ht="26.25" customHeight="1" x14ac:dyDescent="0.25">
      <c r="A3" s="10" t="s">
        <v>76</v>
      </c>
      <c r="B3" s="15">
        <v>7554.12</v>
      </c>
      <c r="C3" s="8"/>
    </row>
    <row r="4" spans="1:3" ht="27" customHeight="1" x14ac:dyDescent="0.25">
      <c r="A4" s="10" t="s">
        <v>77</v>
      </c>
      <c r="B4" s="16">
        <v>7554.12</v>
      </c>
    </row>
    <row r="5" spans="1:3" ht="15" customHeight="1" x14ac:dyDescent="0.25">
      <c r="A5" s="10"/>
      <c r="B5" s="16"/>
    </row>
    <row r="6" spans="1:3" ht="14.25" customHeight="1" x14ac:dyDescent="0.25">
      <c r="A6" s="10"/>
    </row>
    <row r="7" spans="1:3" ht="32.25" customHeight="1" x14ac:dyDescent="0.25">
      <c r="A7" s="11" t="s">
        <v>32</v>
      </c>
      <c r="B7" s="5" t="s">
        <v>31</v>
      </c>
      <c r="C7" s="2" t="s">
        <v>33</v>
      </c>
    </row>
    <row r="8" spans="1:3" x14ac:dyDescent="0.25">
      <c r="A8" s="12">
        <v>43907</v>
      </c>
      <c r="B8" s="3">
        <v>39.119999999999997</v>
      </c>
      <c r="C8" s="1" t="s">
        <v>87</v>
      </c>
    </row>
    <row r="9" spans="1:3" x14ac:dyDescent="0.25">
      <c r="A9" s="12">
        <v>43907</v>
      </c>
      <c r="B9" s="3">
        <v>100</v>
      </c>
      <c r="C9" s="1" t="s">
        <v>88</v>
      </c>
    </row>
    <row r="10" spans="1:3" x14ac:dyDescent="0.25">
      <c r="A10" s="12">
        <v>43907</v>
      </c>
      <c r="B10" s="3">
        <v>15</v>
      </c>
      <c r="C10" s="1" t="s">
        <v>89</v>
      </c>
    </row>
    <row r="11" spans="1:3" x14ac:dyDescent="0.25">
      <c r="A11" s="12">
        <v>43907</v>
      </c>
      <c r="B11" s="3">
        <v>50</v>
      </c>
      <c r="C11" s="1" t="s">
        <v>0</v>
      </c>
    </row>
    <row r="12" spans="1:3" x14ac:dyDescent="0.25">
      <c r="A12" s="12">
        <v>43907</v>
      </c>
      <c r="B12" s="3">
        <v>100</v>
      </c>
      <c r="C12" s="1" t="s">
        <v>90</v>
      </c>
    </row>
    <row r="13" spans="1:3" x14ac:dyDescent="0.25">
      <c r="A13" s="12">
        <v>43907</v>
      </c>
      <c r="B13" s="3">
        <v>100</v>
      </c>
      <c r="C13" s="1" t="s">
        <v>1</v>
      </c>
    </row>
    <row r="14" spans="1:3" x14ac:dyDescent="0.25">
      <c r="A14" s="12">
        <v>43907</v>
      </c>
      <c r="B14" s="3">
        <v>100</v>
      </c>
      <c r="C14" s="1" t="s">
        <v>91</v>
      </c>
    </row>
    <row r="15" spans="1:3" x14ac:dyDescent="0.25">
      <c r="A15" s="12">
        <v>43907</v>
      </c>
      <c r="B15" s="3">
        <v>100</v>
      </c>
      <c r="C15" s="1" t="s">
        <v>92</v>
      </c>
    </row>
    <row r="16" spans="1:3" x14ac:dyDescent="0.25">
      <c r="A16" s="12">
        <v>43907</v>
      </c>
      <c r="B16" s="3">
        <v>50</v>
      </c>
      <c r="C16" s="1" t="s">
        <v>93</v>
      </c>
    </row>
    <row r="17" spans="1:3" x14ac:dyDescent="0.25">
      <c r="A17" s="12">
        <v>43907</v>
      </c>
      <c r="B17" s="3">
        <v>100</v>
      </c>
      <c r="C17" s="1" t="s">
        <v>94</v>
      </c>
    </row>
    <row r="18" spans="1:3" x14ac:dyDescent="0.25">
      <c r="A18" s="12">
        <v>43907</v>
      </c>
      <c r="B18" s="3">
        <v>50</v>
      </c>
      <c r="C18" s="1" t="s">
        <v>95</v>
      </c>
    </row>
    <row r="19" spans="1:3" x14ac:dyDescent="0.25">
      <c r="A19" s="12">
        <v>43907</v>
      </c>
      <c r="B19" s="3">
        <v>100</v>
      </c>
      <c r="C19" s="1" t="s">
        <v>96</v>
      </c>
    </row>
    <row r="20" spans="1:3" x14ac:dyDescent="0.25">
      <c r="A20" s="12">
        <v>43907</v>
      </c>
      <c r="B20" s="3">
        <v>300</v>
      </c>
      <c r="C20" s="1" t="s">
        <v>97</v>
      </c>
    </row>
    <row r="21" spans="1:3" x14ac:dyDescent="0.25">
      <c r="A21" s="12">
        <v>43907</v>
      </c>
      <c r="B21" s="3">
        <v>100</v>
      </c>
      <c r="C21" s="1" t="s">
        <v>98</v>
      </c>
    </row>
    <row r="22" spans="1:3" x14ac:dyDescent="0.25">
      <c r="A22" s="12">
        <v>43907</v>
      </c>
      <c r="B22" s="3">
        <v>10</v>
      </c>
      <c r="C22" s="1" t="s">
        <v>99</v>
      </c>
    </row>
    <row r="23" spans="1:3" x14ac:dyDescent="0.25">
      <c r="A23" s="12">
        <v>43907</v>
      </c>
      <c r="B23" s="3">
        <v>500</v>
      </c>
      <c r="C23" s="1" t="s">
        <v>2</v>
      </c>
    </row>
    <row r="24" spans="1:3" x14ac:dyDescent="0.25">
      <c r="A24" s="12">
        <v>43907</v>
      </c>
      <c r="B24" s="3">
        <v>500</v>
      </c>
      <c r="C24" s="1" t="s">
        <v>100</v>
      </c>
    </row>
    <row r="25" spans="1:3" x14ac:dyDescent="0.25">
      <c r="A25" s="12">
        <v>43907</v>
      </c>
      <c r="B25" s="3">
        <v>100</v>
      </c>
      <c r="C25" s="1" t="s">
        <v>101</v>
      </c>
    </row>
    <row r="26" spans="1:3" x14ac:dyDescent="0.25">
      <c r="A26" s="12">
        <v>43907</v>
      </c>
      <c r="B26" s="3">
        <v>50</v>
      </c>
      <c r="C26" s="1" t="s">
        <v>102</v>
      </c>
    </row>
    <row r="27" spans="1:3" x14ac:dyDescent="0.25">
      <c r="A27" s="12">
        <v>43907</v>
      </c>
      <c r="B27" s="3">
        <v>50</v>
      </c>
      <c r="C27" s="1" t="s">
        <v>103</v>
      </c>
    </row>
    <row r="28" spans="1:3" x14ac:dyDescent="0.25">
      <c r="A28" s="12">
        <v>43907</v>
      </c>
      <c r="B28" s="3">
        <v>100</v>
      </c>
      <c r="C28" s="1" t="s">
        <v>104</v>
      </c>
    </row>
    <row r="29" spans="1:3" x14ac:dyDescent="0.25">
      <c r="A29" s="12">
        <v>43907</v>
      </c>
      <c r="B29" s="3">
        <v>40</v>
      </c>
      <c r="C29" s="1" t="s">
        <v>105</v>
      </c>
    </row>
    <row r="30" spans="1:3" x14ac:dyDescent="0.25">
      <c r="A30" s="12">
        <v>43907</v>
      </c>
      <c r="B30" s="3">
        <v>50</v>
      </c>
      <c r="C30" s="1" t="s">
        <v>106</v>
      </c>
    </row>
    <row r="31" spans="1:3" x14ac:dyDescent="0.25">
      <c r="A31" s="12">
        <v>43907</v>
      </c>
      <c r="B31" s="3">
        <v>200</v>
      </c>
      <c r="C31" s="1" t="s">
        <v>107</v>
      </c>
    </row>
    <row r="32" spans="1:3" x14ac:dyDescent="0.25">
      <c r="A32" s="12">
        <v>43907</v>
      </c>
      <c r="B32" s="3">
        <v>200</v>
      </c>
      <c r="C32" s="1" t="s">
        <v>108</v>
      </c>
    </row>
    <row r="33" spans="1:3" x14ac:dyDescent="0.25">
      <c r="A33" s="12">
        <v>43907</v>
      </c>
      <c r="B33" s="3">
        <v>2000</v>
      </c>
      <c r="C33" s="1" t="s">
        <v>3</v>
      </c>
    </row>
    <row r="34" spans="1:3" x14ac:dyDescent="0.25">
      <c r="A34" s="12">
        <v>43907</v>
      </c>
      <c r="B34" s="3">
        <v>30</v>
      </c>
      <c r="C34" s="1" t="s">
        <v>109</v>
      </c>
    </row>
    <row r="35" spans="1:3" x14ac:dyDescent="0.25">
      <c r="A35" s="12">
        <v>43907</v>
      </c>
      <c r="B35" s="3">
        <v>150</v>
      </c>
      <c r="C35" s="1" t="s">
        <v>110</v>
      </c>
    </row>
    <row r="36" spans="1:3" x14ac:dyDescent="0.25">
      <c r="A36" s="12">
        <v>43907</v>
      </c>
      <c r="B36" s="3">
        <v>100</v>
      </c>
      <c r="C36" s="1" t="s">
        <v>111</v>
      </c>
    </row>
    <row r="37" spans="1:3" x14ac:dyDescent="0.25">
      <c r="A37" s="12">
        <v>43907</v>
      </c>
      <c r="B37" s="3">
        <v>100</v>
      </c>
      <c r="C37" s="1" t="s">
        <v>112</v>
      </c>
    </row>
    <row r="38" spans="1:3" x14ac:dyDescent="0.25">
      <c r="A38" s="12">
        <v>43907</v>
      </c>
      <c r="B38" s="3">
        <v>100</v>
      </c>
      <c r="C38" s="1" t="s">
        <v>113</v>
      </c>
    </row>
    <row r="39" spans="1:3" x14ac:dyDescent="0.25">
      <c r="A39" s="12">
        <v>43907</v>
      </c>
      <c r="B39" s="3">
        <v>50</v>
      </c>
      <c r="C39" s="1" t="s">
        <v>114</v>
      </c>
    </row>
    <row r="40" spans="1:3" x14ac:dyDescent="0.25">
      <c r="A40" s="12">
        <v>43907</v>
      </c>
      <c r="B40" s="3">
        <v>30</v>
      </c>
      <c r="C40" s="1" t="s">
        <v>115</v>
      </c>
    </row>
    <row r="41" spans="1:3" x14ac:dyDescent="0.25">
      <c r="A41" s="12">
        <v>43907</v>
      </c>
      <c r="B41" s="3">
        <v>500</v>
      </c>
      <c r="C41" s="1" t="s">
        <v>116</v>
      </c>
    </row>
    <row r="42" spans="1:3" x14ac:dyDescent="0.25">
      <c r="A42" s="12">
        <v>43907</v>
      </c>
      <c r="B42" s="3">
        <v>10</v>
      </c>
      <c r="C42" s="1" t="s">
        <v>117</v>
      </c>
    </row>
    <row r="43" spans="1:3" x14ac:dyDescent="0.25">
      <c r="A43" s="12">
        <v>43907</v>
      </c>
      <c r="B43" s="3">
        <v>20</v>
      </c>
      <c r="C43" s="1" t="s">
        <v>118</v>
      </c>
    </row>
    <row r="44" spans="1:3" x14ac:dyDescent="0.25">
      <c r="A44" s="12">
        <v>43907</v>
      </c>
      <c r="B44" s="3">
        <v>100</v>
      </c>
      <c r="C44" s="1" t="s">
        <v>4</v>
      </c>
    </row>
    <row r="45" spans="1:3" x14ac:dyDescent="0.25">
      <c r="A45" s="12">
        <v>43907</v>
      </c>
      <c r="B45" s="3">
        <v>50</v>
      </c>
      <c r="C45" s="1" t="s">
        <v>119</v>
      </c>
    </row>
    <row r="46" spans="1:3" x14ac:dyDescent="0.25">
      <c r="A46" s="12">
        <v>43907</v>
      </c>
      <c r="B46" s="3">
        <v>50</v>
      </c>
      <c r="C46" s="1" t="s">
        <v>120</v>
      </c>
    </row>
    <row r="47" spans="1:3" x14ac:dyDescent="0.25">
      <c r="A47" s="12">
        <v>43907</v>
      </c>
      <c r="B47" s="3">
        <v>100</v>
      </c>
      <c r="C47" s="1" t="s">
        <v>5</v>
      </c>
    </row>
    <row r="48" spans="1:3" x14ac:dyDescent="0.25">
      <c r="A48" s="12">
        <v>43907</v>
      </c>
      <c r="B48" s="3">
        <v>25</v>
      </c>
      <c r="C48" s="1" t="s">
        <v>6</v>
      </c>
    </row>
    <row r="49" spans="1:3" x14ac:dyDescent="0.25">
      <c r="A49" s="12">
        <v>43907</v>
      </c>
      <c r="B49" s="3">
        <v>100</v>
      </c>
      <c r="C49" s="1" t="s">
        <v>121</v>
      </c>
    </row>
    <row r="50" spans="1:3" x14ac:dyDescent="0.25">
      <c r="A50" s="12">
        <v>43907</v>
      </c>
      <c r="B50" s="3">
        <v>150</v>
      </c>
      <c r="C50" s="1" t="s">
        <v>122</v>
      </c>
    </row>
    <row r="51" spans="1:3" x14ac:dyDescent="0.25">
      <c r="A51" s="12">
        <v>43907</v>
      </c>
      <c r="B51" s="3">
        <v>35</v>
      </c>
      <c r="C51" s="1" t="s">
        <v>123</v>
      </c>
    </row>
    <row r="52" spans="1:3" x14ac:dyDescent="0.25">
      <c r="A52" s="12">
        <v>43907</v>
      </c>
      <c r="B52" s="3">
        <v>20</v>
      </c>
      <c r="C52" s="1" t="s">
        <v>124</v>
      </c>
    </row>
    <row r="53" spans="1:3" x14ac:dyDescent="0.25">
      <c r="A53" s="12">
        <v>43907</v>
      </c>
      <c r="B53" s="3">
        <v>50</v>
      </c>
      <c r="C53" s="1" t="s">
        <v>125</v>
      </c>
    </row>
    <row r="54" spans="1:3" x14ac:dyDescent="0.25">
      <c r="A54" s="12">
        <v>43907</v>
      </c>
      <c r="B54" s="3">
        <v>50</v>
      </c>
      <c r="C54" s="1" t="s">
        <v>126</v>
      </c>
    </row>
    <row r="55" spans="1:3" x14ac:dyDescent="0.25">
      <c r="A55" s="12">
        <v>43907</v>
      </c>
      <c r="B55" s="3">
        <v>30</v>
      </c>
      <c r="C55" s="1" t="s">
        <v>127</v>
      </c>
    </row>
    <row r="56" spans="1:3" x14ac:dyDescent="0.25">
      <c r="A56" s="12">
        <v>43907</v>
      </c>
      <c r="B56" s="3">
        <v>250</v>
      </c>
      <c r="C56" s="1" t="s">
        <v>128</v>
      </c>
    </row>
    <row r="57" spans="1:3" x14ac:dyDescent="0.25">
      <c r="A57" s="12">
        <v>43907</v>
      </c>
      <c r="B57" s="3">
        <v>100</v>
      </c>
      <c r="C57" s="1" t="s">
        <v>7</v>
      </c>
    </row>
    <row r="58" spans="1:3" x14ac:dyDescent="0.25">
      <c r="A58" s="12">
        <v>43907</v>
      </c>
      <c r="B58" s="3">
        <v>100</v>
      </c>
      <c r="C58" s="1" t="s">
        <v>129</v>
      </c>
    </row>
    <row r="59" spans="1:3" x14ac:dyDescent="0.25">
      <c r="A59" s="12">
        <v>43907</v>
      </c>
      <c r="B59" s="3">
        <v>50</v>
      </c>
      <c r="C59" s="1" t="s">
        <v>130</v>
      </c>
    </row>
    <row r="60" spans="1:3" x14ac:dyDescent="0.25">
      <c r="A60" s="12">
        <v>43907</v>
      </c>
      <c r="B60" s="3">
        <v>100</v>
      </c>
      <c r="C60" s="1" t="s">
        <v>131</v>
      </c>
    </row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5"/>
  <sheetViews>
    <sheetView workbookViewId="0">
      <selection activeCell="T2" sqref="T2"/>
    </sheetView>
  </sheetViews>
  <sheetFormatPr defaultRowHeight="15" x14ac:dyDescent="0.25"/>
  <cols>
    <col min="1" max="2" width="15.7109375" customWidth="1"/>
    <col min="3" max="3" width="40.7109375" customWidth="1"/>
  </cols>
  <sheetData>
    <row r="1" spans="1:3" ht="62.25" customHeight="1" x14ac:dyDescent="0.25">
      <c r="A1" s="63" t="s">
        <v>767</v>
      </c>
      <c r="B1" s="63"/>
      <c r="C1" s="63"/>
    </row>
    <row r="2" spans="1:3" ht="18.75" x14ac:dyDescent="0.25">
      <c r="A2" s="9"/>
      <c r="B2" s="21"/>
    </row>
    <row r="3" spans="1:3" ht="15.75" x14ac:dyDescent="0.25">
      <c r="A3" s="10" t="s">
        <v>76</v>
      </c>
      <c r="B3" s="17">
        <f>B4+'27-03-2020'!B3</f>
        <v>2017960.99</v>
      </c>
    </row>
    <row r="4" spans="1:3" ht="31.5" x14ac:dyDescent="0.25">
      <c r="A4" s="10" t="s">
        <v>77</v>
      </c>
      <c r="B4" s="18">
        <f>SUM(B8:B900)</f>
        <v>97614.62000000001</v>
      </c>
    </row>
    <row r="5" spans="1:3" x14ac:dyDescent="0.25">
      <c r="A5" s="13"/>
    </row>
    <row r="6" spans="1:3" x14ac:dyDescent="0.25">
      <c r="A6" s="13"/>
    </row>
    <row r="7" spans="1:3" ht="30" x14ac:dyDescent="0.25">
      <c r="A7" s="11" t="s">
        <v>32</v>
      </c>
      <c r="B7" s="5" t="s">
        <v>31</v>
      </c>
      <c r="C7" s="2" t="s">
        <v>33</v>
      </c>
    </row>
    <row r="8" spans="1:3" x14ac:dyDescent="0.25">
      <c r="A8" s="12">
        <v>43920</v>
      </c>
      <c r="B8" s="14">
        <v>195.58</v>
      </c>
      <c r="C8" s="1" t="s">
        <v>705</v>
      </c>
    </row>
    <row r="9" spans="1:3" x14ac:dyDescent="0.25">
      <c r="A9" s="12">
        <v>43920</v>
      </c>
      <c r="B9" s="14">
        <v>9.7799999999999994</v>
      </c>
      <c r="C9" s="1" t="s">
        <v>337</v>
      </c>
    </row>
    <row r="10" spans="1:3" x14ac:dyDescent="0.25">
      <c r="A10" s="12">
        <v>43920</v>
      </c>
      <c r="B10" s="14">
        <v>200</v>
      </c>
      <c r="C10" s="1" t="s">
        <v>706</v>
      </c>
    </row>
    <row r="11" spans="1:3" x14ac:dyDescent="0.25">
      <c r="A11" s="12">
        <v>43920</v>
      </c>
      <c r="B11" s="14">
        <v>80</v>
      </c>
      <c r="C11" s="1" t="s">
        <v>707</v>
      </c>
    </row>
    <row r="12" spans="1:3" x14ac:dyDescent="0.25">
      <c r="A12" s="12">
        <v>43920</v>
      </c>
      <c r="B12" s="14">
        <v>3000</v>
      </c>
      <c r="C12" s="1" t="s">
        <v>696</v>
      </c>
    </row>
    <row r="13" spans="1:3" x14ac:dyDescent="0.25">
      <c r="A13" s="12">
        <v>43920</v>
      </c>
      <c r="B13" s="14">
        <v>100</v>
      </c>
      <c r="C13" s="1" t="s">
        <v>159</v>
      </c>
    </row>
    <row r="14" spans="1:3" x14ac:dyDescent="0.25">
      <c r="A14" s="12">
        <v>43920</v>
      </c>
      <c r="B14" s="14">
        <v>10</v>
      </c>
      <c r="C14" s="1" t="s">
        <v>708</v>
      </c>
    </row>
    <row r="15" spans="1:3" x14ac:dyDescent="0.25">
      <c r="A15" s="12">
        <v>43920</v>
      </c>
      <c r="B15" s="14">
        <v>100</v>
      </c>
      <c r="C15" s="1" t="s">
        <v>709</v>
      </c>
    </row>
    <row r="16" spans="1:3" x14ac:dyDescent="0.25">
      <c r="A16" s="12">
        <v>43920</v>
      </c>
      <c r="B16" s="14">
        <v>600</v>
      </c>
      <c r="C16" s="1" t="s">
        <v>710</v>
      </c>
    </row>
    <row r="17" spans="1:3" x14ac:dyDescent="0.25">
      <c r="A17" s="12">
        <v>43920</v>
      </c>
      <c r="B17" s="14">
        <v>1000</v>
      </c>
      <c r="C17" s="1" t="s">
        <v>226</v>
      </c>
    </row>
    <row r="18" spans="1:3" x14ac:dyDescent="0.25">
      <c r="A18" s="12">
        <v>43920</v>
      </c>
      <c r="B18" s="14">
        <v>100</v>
      </c>
      <c r="C18" s="1" t="s">
        <v>711</v>
      </c>
    </row>
    <row r="19" spans="1:3" x14ac:dyDescent="0.25">
      <c r="A19" s="12">
        <v>43920</v>
      </c>
      <c r="B19" s="14">
        <v>200</v>
      </c>
      <c r="C19" s="1" t="s">
        <v>712</v>
      </c>
    </row>
    <row r="20" spans="1:3" x14ac:dyDescent="0.25">
      <c r="A20" s="12">
        <v>43920</v>
      </c>
      <c r="B20" s="14">
        <v>100</v>
      </c>
      <c r="C20" s="1" t="s">
        <v>713</v>
      </c>
    </row>
    <row r="21" spans="1:3" x14ac:dyDescent="0.25">
      <c r="A21" s="12">
        <v>43920</v>
      </c>
      <c r="B21" s="14">
        <v>100</v>
      </c>
      <c r="C21" s="1" t="s">
        <v>714</v>
      </c>
    </row>
    <row r="22" spans="1:3" x14ac:dyDescent="0.25">
      <c r="A22" s="12">
        <v>43920</v>
      </c>
      <c r="B22" s="14">
        <v>50</v>
      </c>
      <c r="C22" s="1" t="s">
        <v>715</v>
      </c>
    </row>
    <row r="23" spans="1:3" x14ac:dyDescent="0.25">
      <c r="A23" s="12">
        <v>43920</v>
      </c>
      <c r="B23" s="14">
        <v>100</v>
      </c>
      <c r="C23" s="1" t="s">
        <v>716</v>
      </c>
    </row>
    <row r="24" spans="1:3" x14ac:dyDescent="0.25">
      <c r="A24" s="12">
        <v>43920</v>
      </c>
      <c r="B24" s="14">
        <v>300</v>
      </c>
      <c r="C24" s="1" t="s">
        <v>717</v>
      </c>
    </row>
    <row r="25" spans="1:3" x14ac:dyDescent="0.25">
      <c r="A25" s="12">
        <v>43920</v>
      </c>
      <c r="B25" s="14">
        <v>100</v>
      </c>
      <c r="C25" s="1" t="s">
        <v>718</v>
      </c>
    </row>
    <row r="26" spans="1:3" x14ac:dyDescent="0.25">
      <c r="A26" s="12">
        <v>43920</v>
      </c>
      <c r="B26" s="14">
        <v>250</v>
      </c>
      <c r="C26" s="1" t="s">
        <v>719</v>
      </c>
    </row>
    <row r="27" spans="1:3" x14ac:dyDescent="0.25">
      <c r="A27" s="12">
        <v>43920</v>
      </c>
      <c r="B27" s="14">
        <v>200</v>
      </c>
      <c r="C27" s="1" t="s">
        <v>720</v>
      </c>
    </row>
    <row r="28" spans="1:3" x14ac:dyDescent="0.25">
      <c r="A28" s="12">
        <v>43920</v>
      </c>
      <c r="B28" s="14">
        <v>300</v>
      </c>
      <c r="C28" s="1" t="s">
        <v>721</v>
      </c>
    </row>
    <row r="29" spans="1:3" x14ac:dyDescent="0.25">
      <c r="A29" s="12">
        <v>43920</v>
      </c>
      <c r="B29" s="14">
        <v>100</v>
      </c>
      <c r="C29" s="1" t="s">
        <v>722</v>
      </c>
    </row>
    <row r="30" spans="1:3" x14ac:dyDescent="0.25">
      <c r="A30" s="12">
        <v>43920</v>
      </c>
      <c r="B30" s="14">
        <v>200</v>
      </c>
      <c r="C30" s="1" t="s">
        <v>723</v>
      </c>
    </row>
    <row r="31" spans="1:3" x14ac:dyDescent="0.25">
      <c r="A31" s="12">
        <v>43920</v>
      </c>
      <c r="B31" s="14">
        <v>50</v>
      </c>
      <c r="C31" s="1" t="s">
        <v>724</v>
      </c>
    </row>
    <row r="32" spans="1:3" x14ac:dyDescent="0.25">
      <c r="A32" s="12">
        <v>43920</v>
      </c>
      <c r="B32" s="14">
        <v>10</v>
      </c>
      <c r="C32" s="1" t="s">
        <v>725</v>
      </c>
    </row>
    <row r="33" spans="1:3" x14ac:dyDescent="0.25">
      <c r="A33" s="12">
        <v>43920</v>
      </c>
      <c r="B33" s="14">
        <v>100</v>
      </c>
      <c r="C33" s="1" t="s">
        <v>697</v>
      </c>
    </row>
    <row r="34" spans="1:3" x14ac:dyDescent="0.25">
      <c r="A34" s="12">
        <v>43920</v>
      </c>
      <c r="B34" s="14">
        <v>50</v>
      </c>
      <c r="C34" s="1" t="s">
        <v>726</v>
      </c>
    </row>
    <row r="35" spans="1:3" x14ac:dyDescent="0.25">
      <c r="A35" s="12">
        <v>43920</v>
      </c>
      <c r="B35" s="14">
        <v>100</v>
      </c>
      <c r="C35" s="1" t="s">
        <v>727</v>
      </c>
    </row>
    <row r="36" spans="1:3" x14ac:dyDescent="0.25">
      <c r="A36" s="12">
        <v>43920</v>
      </c>
      <c r="B36" s="14">
        <v>100</v>
      </c>
      <c r="C36" s="1" t="s">
        <v>728</v>
      </c>
    </row>
    <row r="37" spans="1:3" x14ac:dyDescent="0.25">
      <c r="A37" s="12">
        <v>43920</v>
      </c>
      <c r="B37" s="14">
        <v>100</v>
      </c>
      <c r="C37" s="1" t="s">
        <v>729</v>
      </c>
    </row>
    <row r="38" spans="1:3" x14ac:dyDescent="0.25">
      <c r="A38" s="12">
        <v>43920</v>
      </c>
      <c r="B38" s="14">
        <v>200</v>
      </c>
      <c r="C38" s="1" t="s">
        <v>730</v>
      </c>
    </row>
    <row r="39" spans="1:3" x14ac:dyDescent="0.25">
      <c r="A39" s="12">
        <v>43920</v>
      </c>
      <c r="B39" s="14">
        <v>100</v>
      </c>
      <c r="C39" s="1" t="s">
        <v>731</v>
      </c>
    </row>
    <row r="40" spans="1:3" x14ac:dyDescent="0.25">
      <c r="A40" s="12">
        <v>43920</v>
      </c>
      <c r="B40" s="14">
        <v>167.83</v>
      </c>
      <c r="C40" s="1" t="s">
        <v>26</v>
      </c>
    </row>
    <row r="41" spans="1:3" x14ac:dyDescent="0.25">
      <c r="A41" s="12">
        <v>43920</v>
      </c>
      <c r="B41" s="14">
        <v>300</v>
      </c>
      <c r="C41" s="1" t="s">
        <v>732</v>
      </c>
    </row>
    <row r="42" spans="1:3" x14ac:dyDescent="0.25">
      <c r="A42" s="12">
        <v>43920</v>
      </c>
      <c r="B42" s="14">
        <v>500</v>
      </c>
      <c r="C42" s="1" t="s">
        <v>733</v>
      </c>
    </row>
    <row r="43" spans="1:3" x14ac:dyDescent="0.25">
      <c r="A43" s="12">
        <v>43920</v>
      </c>
      <c r="B43" s="14">
        <v>100</v>
      </c>
      <c r="C43" s="1" t="s">
        <v>734</v>
      </c>
    </row>
    <row r="44" spans="1:3" x14ac:dyDescent="0.25">
      <c r="A44" s="12">
        <v>43920</v>
      </c>
      <c r="B44" s="14">
        <v>100</v>
      </c>
      <c r="C44" s="1" t="s">
        <v>735</v>
      </c>
    </row>
    <row r="45" spans="1:3" x14ac:dyDescent="0.25">
      <c r="A45" s="12">
        <v>43920</v>
      </c>
      <c r="B45" s="14">
        <v>200</v>
      </c>
      <c r="C45" s="1" t="s">
        <v>736</v>
      </c>
    </row>
    <row r="46" spans="1:3" x14ac:dyDescent="0.25">
      <c r="A46" s="12">
        <v>43920</v>
      </c>
      <c r="B46" s="14">
        <v>200</v>
      </c>
      <c r="C46" s="1" t="s">
        <v>378</v>
      </c>
    </row>
    <row r="47" spans="1:3" x14ac:dyDescent="0.25">
      <c r="A47" s="12">
        <v>43920</v>
      </c>
      <c r="B47" s="14">
        <v>400</v>
      </c>
      <c r="C47" s="1" t="s">
        <v>378</v>
      </c>
    </row>
    <row r="48" spans="1:3" x14ac:dyDescent="0.25">
      <c r="A48" s="12">
        <v>43920</v>
      </c>
      <c r="B48" s="14">
        <v>100</v>
      </c>
      <c r="C48" s="1" t="s">
        <v>737</v>
      </c>
    </row>
    <row r="49" spans="1:3" x14ac:dyDescent="0.25">
      <c r="A49" s="12">
        <v>43920</v>
      </c>
      <c r="B49" s="14">
        <v>100</v>
      </c>
      <c r="C49" s="1" t="s">
        <v>738</v>
      </c>
    </row>
    <row r="50" spans="1:3" x14ac:dyDescent="0.25">
      <c r="A50" s="12">
        <v>43920</v>
      </c>
      <c r="B50" s="14">
        <v>100</v>
      </c>
      <c r="C50" s="1" t="s">
        <v>739</v>
      </c>
    </row>
    <row r="51" spans="1:3" x14ac:dyDescent="0.25">
      <c r="A51" s="12">
        <v>43920</v>
      </c>
      <c r="B51" s="14">
        <v>50</v>
      </c>
      <c r="C51" s="1" t="s">
        <v>740</v>
      </c>
    </row>
    <row r="52" spans="1:3" x14ac:dyDescent="0.25">
      <c r="A52" s="12">
        <v>43920</v>
      </c>
      <c r="B52" s="14">
        <v>100</v>
      </c>
      <c r="C52" s="1" t="s">
        <v>741</v>
      </c>
    </row>
    <row r="53" spans="1:3" x14ac:dyDescent="0.25">
      <c r="A53" s="12">
        <v>43920</v>
      </c>
      <c r="B53" s="14">
        <v>1000</v>
      </c>
      <c r="C53" s="1" t="s">
        <v>698</v>
      </c>
    </row>
    <row r="54" spans="1:3" x14ac:dyDescent="0.25">
      <c r="A54" s="12">
        <v>43920</v>
      </c>
      <c r="B54" s="14">
        <v>100</v>
      </c>
      <c r="C54" s="1" t="s">
        <v>742</v>
      </c>
    </row>
    <row r="55" spans="1:3" x14ac:dyDescent="0.25">
      <c r="A55" s="12">
        <v>43920</v>
      </c>
      <c r="B55" s="14">
        <v>2000</v>
      </c>
      <c r="C55" s="1" t="s">
        <v>743</v>
      </c>
    </row>
    <row r="56" spans="1:3" x14ac:dyDescent="0.25">
      <c r="A56" s="12">
        <v>43920</v>
      </c>
      <c r="B56" s="14">
        <v>50</v>
      </c>
      <c r="C56" s="1" t="s">
        <v>744</v>
      </c>
    </row>
    <row r="57" spans="1:3" x14ac:dyDescent="0.25">
      <c r="A57" s="12">
        <v>43920</v>
      </c>
      <c r="B57" s="14">
        <v>50</v>
      </c>
      <c r="C57" s="1" t="s">
        <v>745</v>
      </c>
    </row>
    <row r="58" spans="1:3" x14ac:dyDescent="0.25">
      <c r="A58" s="12">
        <v>43920</v>
      </c>
      <c r="B58" s="14">
        <v>500</v>
      </c>
      <c r="C58" s="1" t="s">
        <v>746</v>
      </c>
    </row>
    <row r="59" spans="1:3" x14ac:dyDescent="0.25">
      <c r="A59" s="12">
        <v>43920</v>
      </c>
      <c r="B59" s="14">
        <v>20</v>
      </c>
      <c r="C59" s="1" t="s">
        <v>747</v>
      </c>
    </row>
    <row r="60" spans="1:3" x14ac:dyDescent="0.25">
      <c r="A60" s="12">
        <v>43920</v>
      </c>
      <c r="B60" s="14">
        <v>300</v>
      </c>
      <c r="C60" s="1" t="s">
        <v>748</v>
      </c>
    </row>
    <row r="61" spans="1:3" x14ac:dyDescent="0.25">
      <c r="A61" s="12">
        <v>43920</v>
      </c>
      <c r="B61" s="14">
        <v>50000</v>
      </c>
      <c r="C61" s="1" t="s">
        <v>699</v>
      </c>
    </row>
    <row r="62" spans="1:3" x14ac:dyDescent="0.25">
      <c r="A62" s="12">
        <v>43920</v>
      </c>
      <c r="B62" s="14">
        <v>10000</v>
      </c>
      <c r="C62" s="1" t="s">
        <v>700</v>
      </c>
    </row>
    <row r="63" spans="1:3" x14ac:dyDescent="0.25">
      <c r="A63" s="12">
        <v>43920</v>
      </c>
      <c r="B63" s="14">
        <v>10</v>
      </c>
      <c r="C63" s="1" t="s">
        <v>749</v>
      </c>
    </row>
    <row r="64" spans="1:3" x14ac:dyDescent="0.25">
      <c r="A64" s="12">
        <v>43920</v>
      </c>
      <c r="B64" s="14">
        <v>500</v>
      </c>
      <c r="C64" s="1" t="s">
        <v>701</v>
      </c>
    </row>
    <row r="65" spans="1:3" x14ac:dyDescent="0.25">
      <c r="A65" s="12">
        <v>43920</v>
      </c>
      <c r="B65" s="14">
        <v>50</v>
      </c>
      <c r="C65" s="1" t="s">
        <v>750</v>
      </c>
    </row>
    <row r="66" spans="1:3" x14ac:dyDescent="0.25">
      <c r="A66" s="12">
        <v>43920</v>
      </c>
      <c r="B66" s="14">
        <v>100</v>
      </c>
      <c r="C66" s="1" t="s">
        <v>751</v>
      </c>
    </row>
    <row r="67" spans="1:3" x14ac:dyDescent="0.25">
      <c r="A67" s="12">
        <v>43920</v>
      </c>
      <c r="B67" s="14">
        <v>100</v>
      </c>
      <c r="C67" s="1" t="s">
        <v>752</v>
      </c>
    </row>
    <row r="68" spans="1:3" x14ac:dyDescent="0.25">
      <c r="A68" s="12">
        <v>43920</v>
      </c>
      <c r="B68" s="14">
        <v>400</v>
      </c>
      <c r="C68" s="1" t="s">
        <v>753</v>
      </c>
    </row>
    <row r="69" spans="1:3" x14ac:dyDescent="0.25">
      <c r="A69" s="12">
        <v>43920</v>
      </c>
      <c r="B69" s="14">
        <v>100</v>
      </c>
      <c r="C69" s="1" t="s">
        <v>754</v>
      </c>
    </row>
    <row r="70" spans="1:3" x14ac:dyDescent="0.25">
      <c r="A70" s="12">
        <v>43920</v>
      </c>
      <c r="B70" s="14">
        <v>100</v>
      </c>
      <c r="C70" s="1" t="s">
        <v>755</v>
      </c>
    </row>
    <row r="71" spans="1:3" x14ac:dyDescent="0.25">
      <c r="A71" s="12">
        <v>43920</v>
      </c>
      <c r="B71" s="14">
        <v>100</v>
      </c>
      <c r="C71" s="1" t="s">
        <v>112</v>
      </c>
    </row>
    <row r="72" spans="1:3" x14ac:dyDescent="0.25">
      <c r="A72" s="12">
        <v>43920</v>
      </c>
      <c r="B72" s="14">
        <v>1500</v>
      </c>
      <c r="C72" s="1" t="s">
        <v>756</v>
      </c>
    </row>
    <row r="73" spans="1:3" x14ac:dyDescent="0.25">
      <c r="A73" s="12">
        <v>43920</v>
      </c>
      <c r="B73" s="14">
        <v>1000</v>
      </c>
      <c r="C73" s="1" t="s">
        <v>757</v>
      </c>
    </row>
    <row r="74" spans="1:3" x14ac:dyDescent="0.25">
      <c r="A74" s="12">
        <v>43920</v>
      </c>
      <c r="B74" s="14">
        <v>200</v>
      </c>
      <c r="C74" s="1" t="s">
        <v>758</v>
      </c>
    </row>
    <row r="75" spans="1:3" x14ac:dyDescent="0.25">
      <c r="A75" s="12">
        <v>43920</v>
      </c>
      <c r="B75" s="14">
        <v>500</v>
      </c>
      <c r="C75" s="1" t="s">
        <v>759</v>
      </c>
    </row>
    <row r="76" spans="1:3" x14ac:dyDescent="0.25">
      <c r="A76" s="12">
        <v>43920</v>
      </c>
      <c r="B76" s="14">
        <v>1000</v>
      </c>
      <c r="C76" s="1" t="s">
        <v>702</v>
      </c>
    </row>
    <row r="77" spans="1:3" x14ac:dyDescent="0.25">
      <c r="A77" s="12">
        <v>43920</v>
      </c>
      <c r="B77" s="14">
        <v>200</v>
      </c>
      <c r="C77" s="1" t="s">
        <v>760</v>
      </c>
    </row>
    <row r="78" spans="1:3" x14ac:dyDescent="0.25">
      <c r="A78" s="12">
        <v>43920</v>
      </c>
      <c r="B78" s="14">
        <v>500</v>
      </c>
      <c r="C78" s="1" t="s">
        <v>761</v>
      </c>
    </row>
    <row r="79" spans="1:3" x14ac:dyDescent="0.25">
      <c r="A79" s="12">
        <v>43920</v>
      </c>
      <c r="B79" s="14">
        <v>4889.58</v>
      </c>
      <c r="C79" s="1" t="s">
        <v>762</v>
      </c>
    </row>
    <row r="80" spans="1:3" x14ac:dyDescent="0.25">
      <c r="A80" s="12">
        <v>43920</v>
      </c>
      <c r="B80" s="14">
        <v>195.58</v>
      </c>
      <c r="C80" s="1" t="s">
        <v>763</v>
      </c>
    </row>
    <row r="81" spans="1:3" x14ac:dyDescent="0.25">
      <c r="A81" s="12">
        <v>43920</v>
      </c>
      <c r="B81" s="14">
        <v>391.17</v>
      </c>
      <c r="C81" s="1" t="s">
        <v>764</v>
      </c>
    </row>
    <row r="82" spans="1:3" x14ac:dyDescent="0.25">
      <c r="A82" s="12">
        <v>43920</v>
      </c>
      <c r="B82" s="14">
        <v>39.1</v>
      </c>
      <c r="C82" s="1" t="s">
        <v>765</v>
      </c>
    </row>
    <row r="83" spans="1:3" x14ac:dyDescent="0.25">
      <c r="A83" s="12">
        <v>43920</v>
      </c>
      <c r="B83" s="14">
        <v>96</v>
      </c>
      <c r="C83" s="1" t="s">
        <v>766</v>
      </c>
    </row>
    <row r="84" spans="1:3" x14ac:dyDescent="0.25">
      <c r="A84" s="12">
        <v>43920</v>
      </c>
      <c r="B84" s="14">
        <v>1000</v>
      </c>
      <c r="C84" s="1" t="s">
        <v>703</v>
      </c>
    </row>
    <row r="85" spans="1:3" x14ac:dyDescent="0.25">
      <c r="A85" s="22">
        <v>43920</v>
      </c>
      <c r="B85" s="14">
        <v>10000</v>
      </c>
      <c r="C85" s="1" t="s">
        <v>704</v>
      </c>
    </row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>
      <selection activeCell="T8" sqref="T8"/>
    </sheetView>
  </sheetViews>
  <sheetFormatPr defaultRowHeight="15" x14ac:dyDescent="0.25"/>
  <cols>
    <col min="1" max="2" width="15.7109375" customWidth="1"/>
    <col min="3" max="3" width="40.7109375" customWidth="1"/>
  </cols>
  <sheetData>
    <row r="1" spans="1:10" ht="62.25" customHeight="1" x14ac:dyDescent="0.25">
      <c r="A1" s="63" t="s">
        <v>798</v>
      </c>
      <c r="B1" s="63"/>
      <c r="C1" s="63"/>
    </row>
    <row r="2" spans="1:10" ht="18.75" x14ac:dyDescent="0.25">
      <c r="A2" s="9"/>
      <c r="B2" s="23"/>
    </row>
    <row r="3" spans="1:10" ht="15.75" x14ac:dyDescent="0.25">
      <c r="A3" s="10" t="s">
        <v>76</v>
      </c>
      <c r="B3" s="17">
        <f>B4+'30-03-2020'!B3</f>
        <v>2041268.16</v>
      </c>
    </row>
    <row r="4" spans="1:10" ht="31.5" x14ac:dyDescent="0.25">
      <c r="A4" s="10" t="s">
        <v>77</v>
      </c>
      <c r="B4" s="18">
        <f>SUM(B8:B900)</f>
        <v>23307.17</v>
      </c>
      <c r="J4" s="24"/>
    </row>
    <row r="5" spans="1:10" x14ac:dyDescent="0.25">
      <c r="A5" s="13"/>
    </row>
    <row r="6" spans="1:10" x14ac:dyDescent="0.25">
      <c r="A6" s="13"/>
    </row>
    <row r="7" spans="1:10" ht="30" customHeight="1" x14ac:dyDescent="0.25">
      <c r="A7" s="11" t="s">
        <v>32</v>
      </c>
      <c r="B7" s="5" t="s">
        <v>31</v>
      </c>
      <c r="C7" s="2" t="s">
        <v>33</v>
      </c>
    </row>
    <row r="8" spans="1:10" x14ac:dyDescent="0.25">
      <c r="A8" s="12">
        <v>43921</v>
      </c>
      <c r="B8" s="14">
        <v>200</v>
      </c>
      <c r="C8" s="1" t="s">
        <v>772</v>
      </c>
    </row>
    <row r="9" spans="1:10" x14ac:dyDescent="0.25">
      <c r="A9" s="12">
        <v>43921</v>
      </c>
      <c r="B9" s="14">
        <v>70</v>
      </c>
      <c r="C9" s="1" t="s">
        <v>773</v>
      </c>
    </row>
    <row r="10" spans="1:10" x14ac:dyDescent="0.25">
      <c r="A10" s="12">
        <v>43921</v>
      </c>
      <c r="B10" s="14">
        <v>10</v>
      </c>
      <c r="C10" s="1" t="s">
        <v>774</v>
      </c>
    </row>
    <row r="11" spans="1:10" x14ac:dyDescent="0.25">
      <c r="A11" s="12">
        <v>43921</v>
      </c>
      <c r="B11" s="14">
        <v>250</v>
      </c>
      <c r="C11" s="1" t="s">
        <v>775</v>
      </c>
    </row>
    <row r="12" spans="1:10" x14ac:dyDescent="0.25">
      <c r="A12" s="12">
        <v>43921</v>
      </c>
      <c r="B12" s="14">
        <v>500</v>
      </c>
      <c r="C12" s="1" t="s">
        <v>776</v>
      </c>
    </row>
    <row r="13" spans="1:10" x14ac:dyDescent="0.25">
      <c r="A13" s="12">
        <v>43921</v>
      </c>
      <c r="B13" s="14">
        <v>250</v>
      </c>
      <c r="C13" s="1" t="s">
        <v>777</v>
      </c>
    </row>
    <row r="14" spans="1:10" x14ac:dyDescent="0.25">
      <c r="A14" s="12">
        <v>43921</v>
      </c>
      <c r="B14" s="14">
        <v>100</v>
      </c>
      <c r="C14" s="1" t="s">
        <v>778</v>
      </c>
    </row>
    <row r="15" spans="1:10" x14ac:dyDescent="0.25">
      <c r="A15" s="12">
        <v>43921</v>
      </c>
      <c r="B15" s="14">
        <v>150</v>
      </c>
      <c r="C15" s="1" t="s">
        <v>779</v>
      </c>
    </row>
    <row r="16" spans="1:10" x14ac:dyDescent="0.25">
      <c r="A16" s="12">
        <v>43921</v>
      </c>
      <c r="B16" s="14">
        <v>58.67</v>
      </c>
      <c r="C16" s="1" t="s">
        <v>780</v>
      </c>
    </row>
    <row r="17" spans="1:3" x14ac:dyDescent="0.25">
      <c r="A17" s="12">
        <v>43921</v>
      </c>
      <c r="B17" s="14">
        <v>23.47</v>
      </c>
      <c r="C17" s="1" t="s">
        <v>781</v>
      </c>
    </row>
    <row r="18" spans="1:3" x14ac:dyDescent="0.25">
      <c r="A18" s="12">
        <v>43921</v>
      </c>
      <c r="B18" s="14">
        <v>5000</v>
      </c>
      <c r="C18" s="1" t="s">
        <v>782</v>
      </c>
    </row>
    <row r="19" spans="1:3" x14ac:dyDescent="0.25">
      <c r="A19" s="12">
        <v>43921</v>
      </c>
      <c r="B19" s="14">
        <v>50</v>
      </c>
      <c r="C19" s="1" t="s">
        <v>783</v>
      </c>
    </row>
    <row r="20" spans="1:3" x14ac:dyDescent="0.25">
      <c r="A20" s="12">
        <v>43921</v>
      </c>
      <c r="B20" s="14">
        <v>50</v>
      </c>
      <c r="C20" s="1" t="s">
        <v>768</v>
      </c>
    </row>
    <row r="21" spans="1:3" x14ac:dyDescent="0.25">
      <c r="A21" s="12">
        <v>43921</v>
      </c>
      <c r="B21" s="14">
        <v>50</v>
      </c>
      <c r="C21" s="1" t="s">
        <v>784</v>
      </c>
    </row>
    <row r="22" spans="1:3" x14ac:dyDescent="0.25">
      <c r="A22" s="12">
        <v>43921</v>
      </c>
      <c r="B22" s="14">
        <v>10000</v>
      </c>
      <c r="C22" s="1" t="s">
        <v>769</v>
      </c>
    </row>
    <row r="23" spans="1:3" x14ac:dyDescent="0.25">
      <c r="A23" s="12">
        <v>43921</v>
      </c>
      <c r="B23" s="14">
        <v>200</v>
      </c>
      <c r="C23" s="1" t="s">
        <v>785</v>
      </c>
    </row>
    <row r="24" spans="1:3" x14ac:dyDescent="0.25">
      <c r="A24" s="12">
        <v>43921</v>
      </c>
      <c r="B24" s="14">
        <v>50</v>
      </c>
      <c r="C24" s="1" t="s">
        <v>786</v>
      </c>
    </row>
    <row r="25" spans="1:3" x14ac:dyDescent="0.25">
      <c r="A25" s="12">
        <v>43921</v>
      </c>
      <c r="B25" s="14">
        <v>200</v>
      </c>
      <c r="C25" s="1" t="s">
        <v>787</v>
      </c>
    </row>
    <row r="26" spans="1:3" x14ac:dyDescent="0.25">
      <c r="A26" s="12">
        <v>43921</v>
      </c>
      <c r="B26" s="14">
        <v>50</v>
      </c>
      <c r="C26" s="1" t="s">
        <v>788</v>
      </c>
    </row>
    <row r="27" spans="1:3" x14ac:dyDescent="0.25">
      <c r="A27" s="12">
        <v>43921</v>
      </c>
      <c r="B27" s="14">
        <v>200</v>
      </c>
      <c r="C27" s="1" t="s">
        <v>789</v>
      </c>
    </row>
    <row r="28" spans="1:3" x14ac:dyDescent="0.25">
      <c r="A28" s="12">
        <v>43921</v>
      </c>
      <c r="B28" s="14">
        <v>100</v>
      </c>
      <c r="C28" s="1" t="s">
        <v>770</v>
      </c>
    </row>
    <row r="29" spans="1:3" x14ac:dyDescent="0.25">
      <c r="A29" s="12">
        <v>43921</v>
      </c>
      <c r="B29" s="14">
        <v>50</v>
      </c>
      <c r="C29" s="1" t="s">
        <v>790</v>
      </c>
    </row>
    <row r="30" spans="1:3" x14ac:dyDescent="0.25">
      <c r="A30" s="12">
        <v>43921</v>
      </c>
      <c r="B30" s="14">
        <v>200</v>
      </c>
      <c r="C30" s="1" t="s">
        <v>791</v>
      </c>
    </row>
    <row r="31" spans="1:3" x14ac:dyDescent="0.25">
      <c r="A31" s="12">
        <v>43921</v>
      </c>
      <c r="B31" s="14">
        <v>1000</v>
      </c>
      <c r="C31" s="1" t="s">
        <v>792</v>
      </c>
    </row>
    <row r="32" spans="1:3" x14ac:dyDescent="0.25">
      <c r="A32" s="12">
        <v>43921</v>
      </c>
      <c r="B32" s="14">
        <v>1007.25</v>
      </c>
      <c r="C32" s="1" t="s">
        <v>793</v>
      </c>
    </row>
    <row r="33" spans="1:3" x14ac:dyDescent="0.25">
      <c r="A33" s="12">
        <v>43921</v>
      </c>
      <c r="B33" s="14">
        <v>10</v>
      </c>
      <c r="C33" s="1" t="s">
        <v>794</v>
      </c>
    </row>
    <row r="34" spans="1:3" x14ac:dyDescent="0.25">
      <c r="A34" s="12">
        <v>43921</v>
      </c>
      <c r="B34" s="14">
        <v>10</v>
      </c>
      <c r="C34" s="1" t="s">
        <v>794</v>
      </c>
    </row>
    <row r="35" spans="1:3" x14ac:dyDescent="0.25">
      <c r="A35" s="12">
        <v>43921</v>
      </c>
      <c r="B35" s="14">
        <v>2000</v>
      </c>
      <c r="C35" s="1" t="s">
        <v>771</v>
      </c>
    </row>
    <row r="36" spans="1:3" x14ac:dyDescent="0.25">
      <c r="A36" s="12">
        <v>43921</v>
      </c>
      <c r="B36" s="14">
        <v>177.78</v>
      </c>
      <c r="C36" s="1" t="s">
        <v>795</v>
      </c>
    </row>
    <row r="37" spans="1:3" x14ac:dyDescent="0.25">
      <c r="A37" s="12">
        <v>43921</v>
      </c>
      <c r="B37" s="14">
        <v>70</v>
      </c>
      <c r="C37" s="1" t="s">
        <v>794</v>
      </c>
    </row>
    <row r="38" spans="1:3" x14ac:dyDescent="0.25">
      <c r="A38" s="12">
        <v>43921</v>
      </c>
      <c r="B38" s="14">
        <v>200</v>
      </c>
      <c r="C38" s="1" t="s">
        <v>794</v>
      </c>
    </row>
    <row r="39" spans="1:3" x14ac:dyDescent="0.25">
      <c r="A39" s="12">
        <v>43921</v>
      </c>
      <c r="B39" s="14">
        <v>20</v>
      </c>
      <c r="C39" s="1" t="s">
        <v>796</v>
      </c>
    </row>
    <row r="40" spans="1:3" x14ac:dyDescent="0.25">
      <c r="A40" s="12">
        <v>43921</v>
      </c>
      <c r="B40" s="14">
        <v>1000</v>
      </c>
      <c r="C40" s="1" t="s">
        <v>797</v>
      </c>
    </row>
  </sheetData>
  <mergeCells count="1">
    <mergeCell ref="A1:C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I25" sqref="I25"/>
    </sheetView>
  </sheetViews>
  <sheetFormatPr defaultRowHeight="15" x14ac:dyDescent="0.25"/>
  <cols>
    <col min="1" max="2" width="15.7109375" customWidth="1"/>
    <col min="3" max="3" width="48.85546875" bestFit="1" customWidth="1"/>
  </cols>
  <sheetData>
    <row r="1" spans="1:10" ht="62.25" customHeight="1" x14ac:dyDescent="0.25">
      <c r="A1" s="63" t="s">
        <v>799</v>
      </c>
      <c r="B1" s="63"/>
      <c r="C1" s="63"/>
    </row>
    <row r="2" spans="1:10" ht="18.75" x14ac:dyDescent="0.25">
      <c r="A2" s="9"/>
      <c r="B2" s="25"/>
    </row>
    <row r="3" spans="1:10" ht="15.75" x14ac:dyDescent="0.25">
      <c r="A3" s="10" t="s">
        <v>76</v>
      </c>
      <c r="B3" s="17">
        <f>B4+'31-03-2020'!B3</f>
        <v>2952494.94</v>
      </c>
    </row>
    <row r="4" spans="1:10" ht="31.5" x14ac:dyDescent="0.25">
      <c r="A4" s="10" t="s">
        <v>77</v>
      </c>
      <c r="B4" s="18">
        <f>SUM(B8:B896)</f>
        <v>911226.77999999991</v>
      </c>
      <c r="C4" t="s">
        <v>78</v>
      </c>
      <c r="J4" s="24"/>
    </row>
    <row r="5" spans="1:10" x14ac:dyDescent="0.25">
      <c r="A5" s="13"/>
    </row>
    <row r="6" spans="1:10" x14ac:dyDescent="0.25">
      <c r="A6" s="13"/>
    </row>
    <row r="7" spans="1:10" ht="30" customHeight="1" x14ac:dyDescent="0.25">
      <c r="A7" s="11" t="s">
        <v>32</v>
      </c>
      <c r="B7" s="5" t="s">
        <v>31</v>
      </c>
      <c r="C7" s="2" t="s">
        <v>33</v>
      </c>
    </row>
    <row r="8" spans="1:10" x14ac:dyDescent="0.25">
      <c r="A8" s="12">
        <v>43922</v>
      </c>
      <c r="B8" s="14">
        <v>200</v>
      </c>
      <c r="C8" s="1" t="s">
        <v>802</v>
      </c>
    </row>
    <row r="9" spans="1:10" x14ac:dyDescent="0.25">
      <c r="A9" s="12">
        <v>43922</v>
      </c>
      <c r="B9" s="14">
        <v>900000</v>
      </c>
      <c r="C9" s="1" t="s">
        <v>801</v>
      </c>
    </row>
    <row r="10" spans="1:10" x14ac:dyDescent="0.25">
      <c r="A10" s="12">
        <v>43922</v>
      </c>
      <c r="B10" s="14">
        <v>1000</v>
      </c>
      <c r="C10" s="1" t="s">
        <v>823</v>
      </c>
    </row>
    <row r="11" spans="1:10" x14ac:dyDescent="0.25">
      <c r="A11" s="12">
        <v>43922</v>
      </c>
      <c r="B11" s="14">
        <v>50</v>
      </c>
      <c r="C11" s="1" t="s">
        <v>803</v>
      </c>
    </row>
    <row r="12" spans="1:10" x14ac:dyDescent="0.25">
      <c r="A12" s="12">
        <v>43922</v>
      </c>
      <c r="B12" s="14">
        <v>50</v>
      </c>
      <c r="C12" s="1" t="s">
        <v>804</v>
      </c>
    </row>
    <row r="13" spans="1:10" x14ac:dyDescent="0.25">
      <c r="A13" s="12">
        <v>43922</v>
      </c>
      <c r="B13" s="14">
        <v>50</v>
      </c>
      <c r="C13" s="1" t="s">
        <v>805</v>
      </c>
    </row>
    <row r="14" spans="1:10" x14ac:dyDescent="0.25">
      <c r="A14" s="12">
        <v>43922</v>
      </c>
      <c r="B14" s="14">
        <v>850</v>
      </c>
      <c r="C14" s="1" t="s">
        <v>806</v>
      </c>
    </row>
    <row r="15" spans="1:10" x14ac:dyDescent="0.25">
      <c r="A15" s="12">
        <v>43922</v>
      </c>
      <c r="B15" s="14">
        <v>200</v>
      </c>
      <c r="C15" s="1" t="s">
        <v>807</v>
      </c>
    </row>
    <row r="16" spans="1:10" x14ac:dyDescent="0.25">
      <c r="A16" s="12">
        <v>43922</v>
      </c>
      <c r="B16" s="14">
        <v>100</v>
      </c>
      <c r="C16" s="1" t="s">
        <v>800</v>
      </c>
    </row>
    <row r="17" spans="1:3" x14ac:dyDescent="0.25">
      <c r="A17" s="12">
        <v>43922</v>
      </c>
      <c r="B17" s="14">
        <v>2000</v>
      </c>
      <c r="C17" s="1" t="s">
        <v>808</v>
      </c>
    </row>
    <row r="18" spans="1:3" x14ac:dyDescent="0.25">
      <c r="A18" s="12">
        <v>43922</v>
      </c>
      <c r="B18" s="14">
        <v>2000</v>
      </c>
      <c r="C18" s="1" t="s">
        <v>809</v>
      </c>
    </row>
    <row r="19" spans="1:3" x14ac:dyDescent="0.25">
      <c r="A19" s="12">
        <v>43922</v>
      </c>
      <c r="B19" s="14">
        <v>100</v>
      </c>
      <c r="C19" s="1" t="s">
        <v>824</v>
      </c>
    </row>
    <row r="20" spans="1:3" x14ac:dyDescent="0.25">
      <c r="A20" s="12">
        <v>43922</v>
      </c>
      <c r="B20" s="14">
        <v>50</v>
      </c>
      <c r="C20" s="1" t="s">
        <v>810</v>
      </c>
    </row>
    <row r="21" spans="1:3" x14ac:dyDescent="0.25">
      <c r="A21" s="12">
        <v>43922</v>
      </c>
      <c r="B21" s="14">
        <v>1.2</v>
      </c>
      <c r="C21" s="1" t="s">
        <v>811</v>
      </c>
    </row>
    <row r="22" spans="1:3" x14ac:dyDescent="0.25">
      <c r="A22" s="12">
        <v>43922</v>
      </c>
      <c r="B22" s="14">
        <v>200</v>
      </c>
      <c r="C22" s="1" t="s">
        <v>812</v>
      </c>
    </row>
    <row r="23" spans="1:3" x14ac:dyDescent="0.25">
      <c r="A23" s="12">
        <v>43922</v>
      </c>
      <c r="B23" s="14">
        <v>200</v>
      </c>
      <c r="C23" s="1" t="s">
        <v>813</v>
      </c>
    </row>
    <row r="24" spans="1:3" x14ac:dyDescent="0.25">
      <c r="A24" s="12">
        <v>43922</v>
      </c>
      <c r="B24" s="14">
        <v>10</v>
      </c>
      <c r="C24" s="1" t="s">
        <v>814</v>
      </c>
    </row>
    <row r="25" spans="1:3" x14ac:dyDescent="0.25">
      <c r="A25" s="12">
        <v>43922</v>
      </c>
      <c r="B25" s="14">
        <v>100</v>
      </c>
      <c r="C25" s="1" t="s">
        <v>815</v>
      </c>
    </row>
    <row r="26" spans="1:3" x14ac:dyDescent="0.25">
      <c r="A26" s="12">
        <v>43922</v>
      </c>
      <c r="B26" s="14">
        <v>50</v>
      </c>
      <c r="C26" s="1" t="s">
        <v>816</v>
      </c>
    </row>
    <row r="27" spans="1:3" x14ac:dyDescent="0.25">
      <c r="A27" s="12">
        <v>43922</v>
      </c>
      <c r="B27" s="14">
        <v>50</v>
      </c>
      <c r="C27" s="1" t="s">
        <v>817</v>
      </c>
    </row>
    <row r="28" spans="1:3" x14ac:dyDescent="0.25">
      <c r="A28" s="12">
        <v>43922</v>
      </c>
      <c r="B28" s="14">
        <v>70</v>
      </c>
      <c r="C28" s="1" t="s">
        <v>818</v>
      </c>
    </row>
    <row r="29" spans="1:3" x14ac:dyDescent="0.25">
      <c r="A29" s="12">
        <v>43922</v>
      </c>
      <c r="B29" s="14">
        <v>200</v>
      </c>
      <c r="C29" s="1" t="s">
        <v>819</v>
      </c>
    </row>
    <row r="30" spans="1:3" x14ac:dyDescent="0.25">
      <c r="A30" s="12">
        <v>43922</v>
      </c>
      <c r="B30" s="14">
        <v>195.58</v>
      </c>
      <c r="C30" s="1" t="s">
        <v>825</v>
      </c>
    </row>
    <row r="31" spans="1:3" x14ac:dyDescent="0.25">
      <c r="A31" s="12">
        <v>43922</v>
      </c>
      <c r="B31" s="14">
        <v>1000</v>
      </c>
      <c r="C31" s="1" t="s">
        <v>826</v>
      </c>
    </row>
    <row r="32" spans="1:3" x14ac:dyDescent="0.25">
      <c r="A32" s="12">
        <v>43922</v>
      </c>
      <c r="B32" s="14">
        <v>100</v>
      </c>
      <c r="C32" s="1" t="s">
        <v>820</v>
      </c>
    </row>
    <row r="33" spans="1:3" x14ac:dyDescent="0.25">
      <c r="A33" s="12">
        <v>43922</v>
      </c>
      <c r="B33" s="14">
        <v>500</v>
      </c>
      <c r="C33" s="1" t="s">
        <v>827</v>
      </c>
    </row>
    <row r="34" spans="1:3" x14ac:dyDescent="0.25">
      <c r="A34" s="12">
        <v>43922</v>
      </c>
      <c r="B34" s="14">
        <v>1300</v>
      </c>
      <c r="C34" s="1" t="s">
        <v>821</v>
      </c>
    </row>
    <row r="35" spans="1:3" x14ac:dyDescent="0.25">
      <c r="A35" s="12">
        <v>43922</v>
      </c>
      <c r="B35" s="14">
        <v>100</v>
      </c>
      <c r="C35" s="1" t="s">
        <v>828</v>
      </c>
    </row>
    <row r="36" spans="1:3" x14ac:dyDescent="0.25">
      <c r="A36" s="12">
        <v>43922</v>
      </c>
      <c r="B36" s="14">
        <v>500</v>
      </c>
      <c r="C36" s="1" t="s">
        <v>822</v>
      </c>
    </row>
  </sheetData>
  <mergeCells count="1">
    <mergeCell ref="A1:C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activeCell="C4" sqref="C4"/>
    </sheetView>
  </sheetViews>
  <sheetFormatPr defaultRowHeight="15" x14ac:dyDescent="0.25"/>
  <cols>
    <col min="1" max="1" width="15.140625" bestFit="1" customWidth="1"/>
    <col min="2" max="2" width="14.85546875" bestFit="1" customWidth="1"/>
    <col min="3" max="3" width="45.42578125" bestFit="1" customWidth="1"/>
  </cols>
  <sheetData>
    <row r="1" spans="1:10" ht="62.25" customHeight="1" x14ac:dyDescent="0.25">
      <c r="A1" s="63" t="s">
        <v>886</v>
      </c>
      <c r="B1" s="63"/>
      <c r="C1" s="63"/>
    </row>
    <row r="2" spans="1:10" ht="18.75" x14ac:dyDescent="0.25">
      <c r="A2" s="9"/>
      <c r="B2" s="26"/>
    </row>
    <row r="3" spans="1:10" ht="15.75" x14ac:dyDescent="0.25">
      <c r="A3" s="10" t="s">
        <v>76</v>
      </c>
      <c r="B3" s="17">
        <f>B4+'01-04-2020'!B3</f>
        <v>3252052.73</v>
      </c>
    </row>
    <row r="4" spans="1:10" ht="31.5" x14ac:dyDescent="0.25">
      <c r="A4" s="10" t="s">
        <v>77</v>
      </c>
      <c r="B4" s="18">
        <f>SUM(B8:B896)</f>
        <v>299557.79000000004</v>
      </c>
      <c r="C4" t="s">
        <v>78</v>
      </c>
      <c r="J4" s="24"/>
    </row>
    <row r="7" spans="1:10" ht="30" customHeight="1" x14ac:dyDescent="0.25">
      <c r="A7" s="11" t="s">
        <v>32</v>
      </c>
      <c r="B7" s="5" t="s">
        <v>31</v>
      </c>
      <c r="C7" s="2" t="s">
        <v>33</v>
      </c>
    </row>
    <row r="8" spans="1:10" x14ac:dyDescent="0.25">
      <c r="A8" s="12">
        <v>43923</v>
      </c>
      <c r="B8" s="14">
        <v>97.79</v>
      </c>
      <c r="C8" s="1" t="s">
        <v>833</v>
      </c>
    </row>
    <row r="9" spans="1:10" x14ac:dyDescent="0.25">
      <c r="A9" s="12">
        <v>43923</v>
      </c>
      <c r="B9" s="14">
        <v>500</v>
      </c>
      <c r="C9" s="1" t="s">
        <v>834</v>
      </c>
    </row>
    <row r="10" spans="1:10" x14ac:dyDescent="0.25">
      <c r="A10" s="12">
        <v>43923</v>
      </c>
      <c r="B10" s="14">
        <v>200</v>
      </c>
      <c r="C10" s="1" t="s">
        <v>835</v>
      </c>
    </row>
    <row r="11" spans="1:10" x14ac:dyDescent="0.25">
      <c r="A11" s="12">
        <v>43923</v>
      </c>
      <c r="B11" s="14">
        <v>300</v>
      </c>
      <c r="C11" s="1" t="s">
        <v>829</v>
      </c>
    </row>
    <row r="12" spans="1:10" x14ac:dyDescent="0.25">
      <c r="A12" s="12">
        <v>43923</v>
      </c>
      <c r="B12" s="14">
        <v>100</v>
      </c>
      <c r="C12" s="1" t="s">
        <v>830</v>
      </c>
    </row>
    <row r="13" spans="1:10" x14ac:dyDescent="0.25">
      <c r="A13" s="12">
        <v>43923</v>
      </c>
      <c r="B13" s="14">
        <v>20</v>
      </c>
      <c r="C13" s="1" t="s">
        <v>836</v>
      </c>
    </row>
    <row r="14" spans="1:10" x14ac:dyDescent="0.25">
      <c r="A14" s="12">
        <v>43923</v>
      </c>
      <c r="B14" s="14">
        <v>50</v>
      </c>
      <c r="C14" s="1" t="s">
        <v>837</v>
      </c>
    </row>
    <row r="15" spans="1:10" x14ac:dyDescent="0.25">
      <c r="A15" s="12">
        <v>43923</v>
      </c>
      <c r="B15" s="14">
        <v>40</v>
      </c>
      <c r="C15" s="1" t="s">
        <v>838</v>
      </c>
    </row>
    <row r="16" spans="1:10" x14ac:dyDescent="0.25">
      <c r="A16" s="12">
        <v>43923</v>
      </c>
      <c r="B16" s="14">
        <v>200</v>
      </c>
      <c r="C16" s="1" t="s">
        <v>839</v>
      </c>
    </row>
    <row r="17" spans="1:3" x14ac:dyDescent="0.25">
      <c r="A17" s="12">
        <v>43923</v>
      </c>
      <c r="B17" s="14">
        <v>100</v>
      </c>
      <c r="C17" s="1" t="s">
        <v>840</v>
      </c>
    </row>
    <row r="18" spans="1:3" x14ac:dyDescent="0.25">
      <c r="A18" s="12">
        <v>43923</v>
      </c>
      <c r="B18" s="14">
        <v>100</v>
      </c>
      <c r="C18" s="1" t="s">
        <v>841</v>
      </c>
    </row>
    <row r="19" spans="1:3" x14ac:dyDescent="0.25">
      <c r="A19" s="12">
        <v>43923</v>
      </c>
      <c r="B19" s="14">
        <v>100</v>
      </c>
      <c r="C19" s="1" t="s">
        <v>7</v>
      </c>
    </row>
    <row r="20" spans="1:3" x14ac:dyDescent="0.25">
      <c r="A20" s="12">
        <v>43923</v>
      </c>
      <c r="B20" s="14">
        <v>4000</v>
      </c>
      <c r="C20" s="1" t="s">
        <v>46</v>
      </c>
    </row>
    <row r="21" spans="1:3" x14ac:dyDescent="0.25">
      <c r="A21" s="12">
        <v>43923</v>
      </c>
      <c r="B21" s="14">
        <v>100</v>
      </c>
      <c r="C21" s="1" t="s">
        <v>842</v>
      </c>
    </row>
    <row r="22" spans="1:3" x14ac:dyDescent="0.25">
      <c r="A22" s="12">
        <v>43923</v>
      </c>
      <c r="B22" s="14">
        <v>30</v>
      </c>
      <c r="C22" s="1" t="s">
        <v>843</v>
      </c>
    </row>
    <row r="23" spans="1:3" x14ac:dyDescent="0.25">
      <c r="A23" s="12">
        <v>43923</v>
      </c>
      <c r="B23" s="14">
        <v>1000</v>
      </c>
      <c r="C23" s="1" t="s">
        <v>844</v>
      </c>
    </row>
    <row r="24" spans="1:3" x14ac:dyDescent="0.25">
      <c r="A24" s="12">
        <v>43923</v>
      </c>
      <c r="B24" s="14">
        <v>150</v>
      </c>
      <c r="C24" s="1" t="s">
        <v>845</v>
      </c>
    </row>
    <row r="25" spans="1:3" x14ac:dyDescent="0.25">
      <c r="A25" s="12">
        <v>43923</v>
      </c>
      <c r="B25" s="14">
        <v>300</v>
      </c>
      <c r="C25" s="1" t="s">
        <v>846</v>
      </c>
    </row>
    <row r="26" spans="1:3" x14ac:dyDescent="0.25">
      <c r="A26" s="12">
        <v>43923</v>
      </c>
      <c r="B26" s="14">
        <v>50</v>
      </c>
      <c r="C26" s="1" t="s">
        <v>831</v>
      </c>
    </row>
    <row r="27" spans="1:3" x14ac:dyDescent="0.25">
      <c r="A27" s="12">
        <v>43923</v>
      </c>
      <c r="B27" s="14">
        <v>1000</v>
      </c>
      <c r="C27" s="1" t="s">
        <v>847</v>
      </c>
    </row>
    <row r="28" spans="1:3" x14ac:dyDescent="0.25">
      <c r="A28" s="12">
        <v>43923</v>
      </c>
      <c r="B28" s="14">
        <v>1000</v>
      </c>
      <c r="C28" s="1" t="s">
        <v>848</v>
      </c>
    </row>
    <row r="29" spans="1:3" x14ac:dyDescent="0.25">
      <c r="A29" s="12">
        <v>43923</v>
      </c>
      <c r="B29" s="14">
        <v>15000</v>
      </c>
      <c r="C29" s="1" t="s">
        <v>832</v>
      </c>
    </row>
    <row r="30" spans="1:3" x14ac:dyDescent="0.25">
      <c r="A30" s="12">
        <v>43923</v>
      </c>
      <c r="B30" s="14">
        <v>20</v>
      </c>
      <c r="C30" s="1" t="s">
        <v>370</v>
      </c>
    </row>
    <row r="31" spans="1:3" x14ac:dyDescent="0.25">
      <c r="A31" s="12">
        <v>43923</v>
      </c>
      <c r="B31" s="14">
        <v>75000</v>
      </c>
      <c r="C31" s="1" t="s">
        <v>849</v>
      </c>
    </row>
    <row r="32" spans="1:3" x14ac:dyDescent="0.25">
      <c r="A32" s="12">
        <v>43923</v>
      </c>
      <c r="B32" s="14">
        <v>100</v>
      </c>
      <c r="C32" s="1" t="s">
        <v>850</v>
      </c>
    </row>
    <row r="33" spans="1:3" x14ac:dyDescent="0.25">
      <c r="A33" s="12">
        <v>43923</v>
      </c>
      <c r="B33" s="14">
        <v>200000</v>
      </c>
      <c r="C33" s="1" t="s">
        <v>851</v>
      </c>
    </row>
  </sheetData>
  <mergeCells count="1">
    <mergeCell ref="A1:C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>
      <selection activeCell="B8" sqref="B8:C8"/>
    </sheetView>
  </sheetViews>
  <sheetFormatPr defaultRowHeight="15" x14ac:dyDescent="0.25"/>
  <cols>
    <col min="1" max="2" width="15.7109375" customWidth="1"/>
    <col min="3" max="3" width="45.42578125" bestFit="1" customWidth="1"/>
  </cols>
  <sheetData>
    <row r="1" spans="1:10" ht="62.25" customHeight="1" x14ac:dyDescent="0.25">
      <c r="A1" s="63" t="s">
        <v>885</v>
      </c>
      <c r="B1" s="63"/>
      <c r="C1" s="63"/>
    </row>
    <row r="2" spans="1:10" ht="18.75" x14ac:dyDescent="0.25">
      <c r="A2" s="9"/>
      <c r="B2" s="27"/>
    </row>
    <row r="3" spans="1:10" ht="15.75" x14ac:dyDescent="0.25">
      <c r="A3" s="10" t="s">
        <v>76</v>
      </c>
      <c r="B3" s="17">
        <f>B4+'02-04-2020'!B3</f>
        <v>3384710.85</v>
      </c>
    </row>
    <row r="4" spans="1:10" ht="31.5" x14ac:dyDescent="0.25">
      <c r="A4" s="10" t="s">
        <v>77</v>
      </c>
      <c r="B4" s="18">
        <f>SUM(B8:B896)</f>
        <v>132658.12</v>
      </c>
      <c r="J4" s="24"/>
    </row>
    <row r="7" spans="1:10" ht="30" customHeight="1" x14ac:dyDescent="0.25">
      <c r="A7" s="11" t="s">
        <v>32</v>
      </c>
      <c r="B7" s="5" t="s">
        <v>31</v>
      </c>
      <c r="C7" s="2" t="s">
        <v>33</v>
      </c>
    </row>
    <row r="8" spans="1:10" x14ac:dyDescent="0.25">
      <c r="A8" s="12">
        <v>43924</v>
      </c>
      <c r="B8" s="14">
        <v>50</v>
      </c>
      <c r="C8" s="1" t="s">
        <v>859</v>
      </c>
    </row>
    <row r="9" spans="1:10" x14ac:dyDescent="0.25">
      <c r="A9" s="12">
        <v>43924</v>
      </c>
      <c r="B9" s="14">
        <v>100</v>
      </c>
      <c r="C9" s="1" t="s">
        <v>852</v>
      </c>
    </row>
    <row r="10" spans="1:10" x14ac:dyDescent="0.25">
      <c r="A10" s="12">
        <v>43924</v>
      </c>
      <c r="B10" s="14">
        <v>200</v>
      </c>
      <c r="C10" s="1" t="s">
        <v>860</v>
      </c>
    </row>
    <row r="11" spans="1:10" x14ac:dyDescent="0.25">
      <c r="A11" s="12">
        <v>43924</v>
      </c>
      <c r="B11" s="14">
        <v>300</v>
      </c>
      <c r="C11" s="1" t="s">
        <v>853</v>
      </c>
    </row>
    <row r="12" spans="1:10" x14ac:dyDescent="0.25">
      <c r="A12" s="12">
        <v>43924</v>
      </c>
      <c r="B12" s="14">
        <v>500</v>
      </c>
      <c r="C12" s="1" t="s">
        <v>861</v>
      </c>
    </row>
    <row r="13" spans="1:10" x14ac:dyDescent="0.25">
      <c r="A13" s="12">
        <v>43924</v>
      </c>
      <c r="B13" s="14">
        <v>100</v>
      </c>
      <c r="C13" s="1" t="s">
        <v>862</v>
      </c>
    </row>
    <row r="14" spans="1:10" x14ac:dyDescent="0.25">
      <c r="A14" s="12">
        <v>43924</v>
      </c>
      <c r="B14" s="14">
        <v>40</v>
      </c>
      <c r="C14" s="1" t="s">
        <v>863</v>
      </c>
    </row>
    <row r="15" spans="1:10" x14ac:dyDescent="0.25">
      <c r="A15" s="12">
        <v>43924</v>
      </c>
      <c r="B15" s="14">
        <v>300</v>
      </c>
      <c r="C15" s="1" t="s">
        <v>854</v>
      </c>
    </row>
    <row r="16" spans="1:10" x14ac:dyDescent="0.25">
      <c r="A16" s="12">
        <v>43924</v>
      </c>
      <c r="B16" s="14">
        <v>1000</v>
      </c>
      <c r="C16" s="1" t="s">
        <v>864</v>
      </c>
    </row>
    <row r="17" spans="1:3" x14ac:dyDescent="0.25">
      <c r="A17" s="12">
        <v>43924</v>
      </c>
      <c r="B17" s="14">
        <v>200</v>
      </c>
      <c r="C17" s="1" t="s">
        <v>865</v>
      </c>
    </row>
    <row r="18" spans="1:3" x14ac:dyDescent="0.25">
      <c r="A18" s="12">
        <v>43924</v>
      </c>
      <c r="B18" s="14">
        <v>600</v>
      </c>
      <c r="C18" s="1" t="s">
        <v>866</v>
      </c>
    </row>
    <row r="19" spans="1:3" x14ac:dyDescent="0.25">
      <c r="A19" s="12">
        <v>43924</v>
      </c>
      <c r="B19" s="14">
        <v>200</v>
      </c>
      <c r="C19" s="1" t="s">
        <v>867</v>
      </c>
    </row>
    <row r="20" spans="1:3" x14ac:dyDescent="0.25">
      <c r="A20" s="12">
        <v>43924</v>
      </c>
      <c r="B20" s="14">
        <v>200</v>
      </c>
      <c r="C20" s="1" t="s">
        <v>868</v>
      </c>
    </row>
    <row r="21" spans="1:3" x14ac:dyDescent="0.25">
      <c r="A21" s="12">
        <v>43924</v>
      </c>
      <c r="B21" s="14">
        <v>200</v>
      </c>
      <c r="C21" s="1" t="s">
        <v>869</v>
      </c>
    </row>
    <row r="22" spans="1:3" x14ac:dyDescent="0.25">
      <c r="A22" s="12">
        <v>43924</v>
      </c>
      <c r="B22" s="14">
        <v>670</v>
      </c>
      <c r="C22" s="1" t="s">
        <v>870</v>
      </c>
    </row>
    <row r="23" spans="1:3" x14ac:dyDescent="0.25">
      <c r="A23" s="12">
        <v>43924</v>
      </c>
      <c r="B23" s="14">
        <v>40</v>
      </c>
      <c r="C23" s="1" t="s">
        <v>871</v>
      </c>
    </row>
    <row r="24" spans="1:3" x14ac:dyDescent="0.25">
      <c r="A24" s="12">
        <v>43924</v>
      </c>
      <c r="B24" s="14">
        <v>20</v>
      </c>
      <c r="C24" s="1" t="s">
        <v>872</v>
      </c>
    </row>
    <row r="25" spans="1:3" x14ac:dyDescent="0.25">
      <c r="A25" s="12">
        <v>43924</v>
      </c>
      <c r="B25" s="14">
        <v>10000</v>
      </c>
      <c r="C25" s="1" t="s">
        <v>855</v>
      </c>
    </row>
    <row r="26" spans="1:3" x14ac:dyDescent="0.25">
      <c r="A26" s="12">
        <v>43924</v>
      </c>
      <c r="B26" s="14">
        <v>100</v>
      </c>
      <c r="C26" s="1" t="s">
        <v>873</v>
      </c>
    </row>
    <row r="27" spans="1:3" x14ac:dyDescent="0.25">
      <c r="A27" s="12">
        <v>43924</v>
      </c>
      <c r="B27" s="14">
        <v>15</v>
      </c>
      <c r="C27" s="1" t="s">
        <v>874</v>
      </c>
    </row>
    <row r="28" spans="1:3" x14ac:dyDescent="0.25">
      <c r="A28" s="12">
        <v>43924</v>
      </c>
      <c r="B28" s="14">
        <v>200</v>
      </c>
      <c r="C28" s="1" t="s">
        <v>875</v>
      </c>
    </row>
    <row r="29" spans="1:3" x14ac:dyDescent="0.25">
      <c r="A29" s="12">
        <v>43924</v>
      </c>
      <c r="B29" s="14">
        <v>2000</v>
      </c>
      <c r="C29" s="1" t="s">
        <v>876</v>
      </c>
    </row>
    <row r="30" spans="1:3" x14ac:dyDescent="0.25">
      <c r="A30" s="12">
        <v>43924</v>
      </c>
      <c r="B30" s="14">
        <v>1000</v>
      </c>
      <c r="C30" s="1" t="s">
        <v>856</v>
      </c>
    </row>
    <row r="31" spans="1:3" x14ac:dyDescent="0.25">
      <c r="A31" s="12">
        <v>43924</v>
      </c>
      <c r="B31" s="14">
        <v>400</v>
      </c>
      <c r="C31" s="1" t="s">
        <v>877</v>
      </c>
    </row>
    <row r="32" spans="1:3" x14ac:dyDescent="0.25">
      <c r="A32" s="12">
        <v>43924</v>
      </c>
      <c r="B32" s="14">
        <v>205.36</v>
      </c>
      <c r="C32" s="1" t="s">
        <v>878</v>
      </c>
    </row>
    <row r="33" spans="1:3" x14ac:dyDescent="0.25">
      <c r="A33" s="12">
        <v>43924</v>
      </c>
      <c r="B33" s="14">
        <v>97.79</v>
      </c>
      <c r="C33" s="1" t="s">
        <v>879</v>
      </c>
    </row>
    <row r="34" spans="1:3" x14ac:dyDescent="0.25">
      <c r="A34" s="12">
        <v>43924</v>
      </c>
      <c r="B34" s="14">
        <v>100000</v>
      </c>
      <c r="C34" s="1" t="s">
        <v>857</v>
      </c>
    </row>
    <row r="35" spans="1:3" x14ac:dyDescent="0.25">
      <c r="A35" s="12">
        <v>43924</v>
      </c>
      <c r="B35" s="14">
        <v>97.79</v>
      </c>
      <c r="C35" s="1" t="s">
        <v>880</v>
      </c>
    </row>
    <row r="36" spans="1:3" x14ac:dyDescent="0.25">
      <c r="A36" s="12">
        <v>43924</v>
      </c>
      <c r="B36" s="14">
        <v>1000</v>
      </c>
      <c r="C36" s="1" t="s">
        <v>881</v>
      </c>
    </row>
    <row r="37" spans="1:3" x14ac:dyDescent="0.25">
      <c r="A37" s="12">
        <v>43924</v>
      </c>
      <c r="B37" s="14">
        <v>10000</v>
      </c>
      <c r="C37" s="1" t="s">
        <v>858</v>
      </c>
    </row>
    <row r="38" spans="1:3" x14ac:dyDescent="0.25">
      <c r="A38" s="12">
        <v>43924</v>
      </c>
      <c r="B38" s="14">
        <v>500</v>
      </c>
      <c r="C38" s="1" t="s">
        <v>882</v>
      </c>
    </row>
    <row r="39" spans="1:3" x14ac:dyDescent="0.25">
      <c r="A39" s="12">
        <v>43924</v>
      </c>
      <c r="B39" s="14">
        <v>600</v>
      </c>
      <c r="C39" s="1" t="s">
        <v>883</v>
      </c>
    </row>
    <row r="40" spans="1:3" x14ac:dyDescent="0.25">
      <c r="A40" s="12">
        <v>43924</v>
      </c>
      <c r="B40" s="14">
        <v>1722.18</v>
      </c>
      <c r="C40" s="1" t="s">
        <v>884</v>
      </c>
    </row>
  </sheetData>
  <mergeCells count="1">
    <mergeCell ref="A1:C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1"/>
  <sheetViews>
    <sheetView workbookViewId="0">
      <selection activeCell="C11" sqref="C11"/>
    </sheetView>
  </sheetViews>
  <sheetFormatPr defaultRowHeight="15" x14ac:dyDescent="0.25"/>
  <cols>
    <col min="1" max="2" width="15.7109375" customWidth="1"/>
    <col min="3" max="3" width="45.42578125" bestFit="1" customWidth="1"/>
  </cols>
  <sheetData>
    <row r="1" spans="1:3" ht="60" customHeight="1" x14ac:dyDescent="0.25">
      <c r="A1" s="63" t="s">
        <v>924</v>
      </c>
      <c r="B1" s="63"/>
      <c r="C1" s="63"/>
    </row>
    <row r="2" spans="1:3" ht="18.75" x14ac:dyDescent="0.25">
      <c r="A2" s="9"/>
      <c r="B2" s="28"/>
    </row>
    <row r="3" spans="1:3" ht="15.75" x14ac:dyDescent="0.25">
      <c r="A3" s="10" t="s">
        <v>76</v>
      </c>
      <c r="B3" s="17">
        <f>B4+'03-04-2020'!B3</f>
        <v>3576994.3000000003</v>
      </c>
    </row>
    <row r="4" spans="1:3" ht="31.5" x14ac:dyDescent="0.25">
      <c r="A4" s="10" t="s">
        <v>77</v>
      </c>
      <c r="B4" s="18">
        <f>SUM(B8:B896)</f>
        <v>192283.45</v>
      </c>
      <c r="C4" t="s">
        <v>78</v>
      </c>
    </row>
    <row r="7" spans="1:3" ht="30" x14ac:dyDescent="0.25">
      <c r="A7" s="11" t="s">
        <v>32</v>
      </c>
      <c r="B7" s="5" t="s">
        <v>31</v>
      </c>
      <c r="C7" s="2" t="s">
        <v>33</v>
      </c>
    </row>
    <row r="8" spans="1:3" x14ac:dyDescent="0.25">
      <c r="A8" s="12">
        <v>43927</v>
      </c>
      <c r="B8" s="14">
        <v>100000</v>
      </c>
      <c r="C8" s="1" t="s">
        <v>890</v>
      </c>
    </row>
    <row r="9" spans="1:3" x14ac:dyDescent="0.25">
      <c r="A9" s="12">
        <v>43927</v>
      </c>
      <c r="B9" s="14">
        <v>97.79</v>
      </c>
      <c r="C9" s="1" t="s">
        <v>891</v>
      </c>
    </row>
    <row r="10" spans="1:3" x14ac:dyDescent="0.25">
      <c r="A10" s="12">
        <v>43927</v>
      </c>
      <c r="B10" s="14">
        <v>700</v>
      </c>
      <c r="C10" s="1" t="s">
        <v>892</v>
      </c>
    </row>
    <row r="11" spans="1:3" x14ac:dyDescent="0.25">
      <c r="A11" s="12">
        <v>43927</v>
      </c>
      <c r="B11" s="14">
        <v>150</v>
      </c>
      <c r="C11" s="1" t="s">
        <v>1231</v>
      </c>
    </row>
    <row r="12" spans="1:3" x14ac:dyDescent="0.25">
      <c r="A12" s="12">
        <v>43927</v>
      </c>
      <c r="B12" s="14">
        <v>50000</v>
      </c>
      <c r="C12" s="1" t="s">
        <v>889</v>
      </c>
    </row>
    <row r="13" spans="1:3" x14ac:dyDescent="0.25">
      <c r="A13" s="12">
        <v>43927</v>
      </c>
      <c r="B13" s="14">
        <v>100</v>
      </c>
      <c r="C13" s="1" t="s">
        <v>893</v>
      </c>
    </row>
    <row r="14" spans="1:3" x14ac:dyDescent="0.25">
      <c r="A14" s="12">
        <v>43927</v>
      </c>
      <c r="B14" s="14">
        <v>200</v>
      </c>
      <c r="C14" s="1" t="s">
        <v>256</v>
      </c>
    </row>
    <row r="15" spans="1:3" x14ac:dyDescent="0.25">
      <c r="A15" s="12">
        <v>43927</v>
      </c>
      <c r="B15" s="14">
        <v>4000</v>
      </c>
      <c r="C15" s="1" t="s">
        <v>894</v>
      </c>
    </row>
    <row r="16" spans="1:3" x14ac:dyDescent="0.25">
      <c r="A16" s="12">
        <v>43927</v>
      </c>
      <c r="B16" s="14">
        <v>500</v>
      </c>
      <c r="C16" s="1" t="s">
        <v>895</v>
      </c>
    </row>
    <row r="17" spans="1:3" x14ac:dyDescent="0.25">
      <c r="A17" s="12">
        <v>43927</v>
      </c>
      <c r="B17" s="14">
        <v>2.2000000000000002</v>
      </c>
      <c r="C17" s="1" t="s">
        <v>811</v>
      </c>
    </row>
    <row r="18" spans="1:3" x14ac:dyDescent="0.25">
      <c r="A18" s="12">
        <v>43927</v>
      </c>
      <c r="B18" s="14">
        <v>25</v>
      </c>
      <c r="C18" s="1" t="s">
        <v>896</v>
      </c>
    </row>
    <row r="19" spans="1:3" x14ac:dyDescent="0.25">
      <c r="A19" s="12">
        <v>43927</v>
      </c>
      <c r="B19" s="14">
        <v>50</v>
      </c>
      <c r="C19" s="1" t="s">
        <v>897</v>
      </c>
    </row>
    <row r="20" spans="1:3" x14ac:dyDescent="0.25">
      <c r="A20" s="12">
        <v>43927</v>
      </c>
      <c r="B20" s="14">
        <v>200</v>
      </c>
      <c r="C20" s="1" t="s">
        <v>898</v>
      </c>
    </row>
    <row r="21" spans="1:3" x14ac:dyDescent="0.25">
      <c r="A21" s="12">
        <v>43927</v>
      </c>
      <c r="B21" s="14">
        <v>50</v>
      </c>
      <c r="C21" s="1" t="s">
        <v>899</v>
      </c>
    </row>
    <row r="22" spans="1:3" x14ac:dyDescent="0.25">
      <c r="A22" s="12">
        <v>43927</v>
      </c>
      <c r="B22" s="14">
        <v>50</v>
      </c>
      <c r="C22" s="1" t="s">
        <v>900</v>
      </c>
    </row>
    <row r="23" spans="1:3" x14ac:dyDescent="0.25">
      <c r="A23" s="12">
        <v>43927</v>
      </c>
      <c r="B23" s="14">
        <v>500</v>
      </c>
      <c r="C23" s="1" t="s">
        <v>887</v>
      </c>
    </row>
    <row r="24" spans="1:3" x14ac:dyDescent="0.25">
      <c r="A24" s="12">
        <v>43927</v>
      </c>
      <c r="B24" s="14">
        <v>10</v>
      </c>
      <c r="C24" s="1" t="s">
        <v>901</v>
      </c>
    </row>
    <row r="25" spans="1:3" x14ac:dyDescent="0.25">
      <c r="A25" s="12">
        <v>43927</v>
      </c>
      <c r="B25" s="14">
        <v>200</v>
      </c>
      <c r="C25" s="1" t="s">
        <v>902</v>
      </c>
    </row>
    <row r="26" spans="1:3" x14ac:dyDescent="0.25">
      <c r="A26" s="12">
        <v>43927</v>
      </c>
      <c r="B26" s="14">
        <v>100</v>
      </c>
      <c r="C26" s="1" t="s">
        <v>903</v>
      </c>
    </row>
    <row r="27" spans="1:3" x14ac:dyDescent="0.25">
      <c r="A27" s="12">
        <v>43927</v>
      </c>
      <c r="B27" s="14">
        <v>100</v>
      </c>
      <c r="C27" s="1" t="s">
        <v>904</v>
      </c>
    </row>
    <row r="28" spans="1:3" x14ac:dyDescent="0.25">
      <c r="A28" s="12">
        <v>43927</v>
      </c>
      <c r="B28" s="14">
        <v>200</v>
      </c>
      <c r="C28" s="1" t="s">
        <v>410</v>
      </c>
    </row>
    <row r="29" spans="1:3" x14ac:dyDescent="0.25">
      <c r="A29" s="12">
        <v>43927</v>
      </c>
      <c r="B29" s="14">
        <v>25000</v>
      </c>
      <c r="C29" s="1" t="s">
        <v>849</v>
      </c>
    </row>
    <row r="30" spans="1:3" x14ac:dyDescent="0.25">
      <c r="A30" s="12">
        <v>43927</v>
      </c>
      <c r="B30" s="14">
        <v>600</v>
      </c>
      <c r="C30" s="1" t="s">
        <v>905</v>
      </c>
    </row>
    <row r="31" spans="1:3" x14ac:dyDescent="0.25">
      <c r="A31" s="12">
        <v>43927</v>
      </c>
      <c r="B31" s="14">
        <v>500</v>
      </c>
      <c r="C31" s="1" t="s">
        <v>906</v>
      </c>
    </row>
    <row r="32" spans="1:3" x14ac:dyDescent="0.25">
      <c r="A32" s="12">
        <v>43927</v>
      </c>
      <c r="B32" s="14">
        <v>1000</v>
      </c>
      <c r="C32" s="1" t="s">
        <v>907</v>
      </c>
    </row>
    <row r="33" spans="1:3" x14ac:dyDescent="0.25">
      <c r="A33" s="12">
        <v>43927</v>
      </c>
      <c r="B33" s="14">
        <v>100</v>
      </c>
      <c r="C33" s="1" t="s">
        <v>840</v>
      </c>
    </row>
    <row r="34" spans="1:3" x14ac:dyDescent="0.25">
      <c r="A34" s="12">
        <v>43927</v>
      </c>
      <c r="B34" s="14">
        <v>200</v>
      </c>
      <c r="C34" s="1" t="s">
        <v>908</v>
      </c>
    </row>
    <row r="35" spans="1:3" x14ac:dyDescent="0.25">
      <c r="A35" s="12">
        <v>43927</v>
      </c>
      <c r="B35" s="14">
        <v>200</v>
      </c>
      <c r="C35" s="1" t="s">
        <v>909</v>
      </c>
    </row>
    <row r="36" spans="1:3" x14ac:dyDescent="0.25">
      <c r="A36" s="12">
        <v>43927</v>
      </c>
      <c r="B36" s="14">
        <v>50</v>
      </c>
      <c r="C36" s="1" t="s">
        <v>910</v>
      </c>
    </row>
    <row r="37" spans="1:3" x14ac:dyDescent="0.25">
      <c r="A37" s="12">
        <v>43927</v>
      </c>
      <c r="B37" s="14">
        <v>20</v>
      </c>
      <c r="C37" s="1" t="s">
        <v>911</v>
      </c>
    </row>
    <row r="38" spans="1:3" x14ac:dyDescent="0.25">
      <c r="A38" s="12">
        <v>43927</v>
      </c>
      <c r="B38" s="14">
        <v>200</v>
      </c>
      <c r="C38" s="1" t="s">
        <v>912</v>
      </c>
    </row>
    <row r="39" spans="1:3" x14ac:dyDescent="0.25">
      <c r="A39" s="12">
        <v>43927</v>
      </c>
      <c r="B39" s="14">
        <v>100</v>
      </c>
      <c r="C39" s="1" t="s">
        <v>913</v>
      </c>
    </row>
    <row r="40" spans="1:3" x14ac:dyDescent="0.25">
      <c r="A40" s="12">
        <v>43927</v>
      </c>
      <c r="B40" s="14">
        <v>5000</v>
      </c>
      <c r="C40" s="1" t="s">
        <v>888</v>
      </c>
    </row>
    <row r="41" spans="1:3" x14ac:dyDescent="0.25">
      <c r="A41" s="12">
        <v>43927</v>
      </c>
      <c r="B41" s="14">
        <v>100</v>
      </c>
      <c r="C41" s="1" t="s">
        <v>914</v>
      </c>
    </row>
    <row r="42" spans="1:3" x14ac:dyDescent="0.25">
      <c r="A42" s="12">
        <v>43927</v>
      </c>
      <c r="B42" s="14">
        <v>150</v>
      </c>
      <c r="C42" s="1" t="s">
        <v>915</v>
      </c>
    </row>
    <row r="43" spans="1:3" x14ac:dyDescent="0.25">
      <c r="A43" s="12">
        <v>43927</v>
      </c>
      <c r="B43" s="14">
        <v>100</v>
      </c>
      <c r="C43" s="1" t="s">
        <v>916</v>
      </c>
    </row>
    <row r="44" spans="1:3" x14ac:dyDescent="0.25">
      <c r="A44" s="12">
        <v>43927</v>
      </c>
      <c r="B44" s="14">
        <v>500</v>
      </c>
      <c r="C44" s="1" t="s">
        <v>917</v>
      </c>
    </row>
    <row r="45" spans="1:3" x14ac:dyDescent="0.25">
      <c r="A45" s="12">
        <v>43927</v>
      </c>
      <c r="B45" s="14">
        <v>230.67</v>
      </c>
      <c r="C45" s="1" t="s">
        <v>26</v>
      </c>
    </row>
    <row r="46" spans="1:3" x14ac:dyDescent="0.25">
      <c r="A46" s="12">
        <v>43927</v>
      </c>
      <c r="B46" s="14">
        <v>100</v>
      </c>
      <c r="C46" s="1" t="s">
        <v>918</v>
      </c>
    </row>
    <row r="47" spans="1:3" x14ac:dyDescent="0.25">
      <c r="A47" s="12">
        <v>43927</v>
      </c>
      <c r="B47" s="14">
        <v>100</v>
      </c>
      <c r="C47" s="1" t="s">
        <v>919</v>
      </c>
    </row>
    <row r="48" spans="1:3" x14ac:dyDescent="0.25">
      <c r="A48" s="12">
        <v>43927</v>
      </c>
      <c r="B48" s="14">
        <v>100</v>
      </c>
      <c r="C48" s="1" t="s">
        <v>920</v>
      </c>
    </row>
    <row r="49" spans="1:3" x14ac:dyDescent="0.25">
      <c r="A49" s="12">
        <v>43927</v>
      </c>
      <c r="B49" s="14">
        <v>300</v>
      </c>
      <c r="C49" s="1" t="s">
        <v>921</v>
      </c>
    </row>
    <row r="50" spans="1:3" x14ac:dyDescent="0.25">
      <c r="A50" s="12">
        <v>43927</v>
      </c>
      <c r="B50" s="14">
        <v>300</v>
      </c>
      <c r="C50" s="1" t="s">
        <v>922</v>
      </c>
    </row>
    <row r="51" spans="1:3" x14ac:dyDescent="0.25">
      <c r="A51" s="12">
        <v>43927</v>
      </c>
      <c r="B51" s="14">
        <v>97.79</v>
      </c>
      <c r="C51" s="1" t="s">
        <v>923</v>
      </c>
    </row>
  </sheetData>
  <mergeCells count="1">
    <mergeCell ref="A1:C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2"/>
  <sheetViews>
    <sheetView workbookViewId="0">
      <selection activeCell="E7" sqref="E7"/>
    </sheetView>
  </sheetViews>
  <sheetFormatPr defaultRowHeight="15" x14ac:dyDescent="0.25"/>
  <cols>
    <col min="1" max="1" width="15.140625" customWidth="1"/>
    <col min="2" max="2" width="14.85546875" bestFit="1" customWidth="1"/>
    <col min="3" max="3" width="41.7109375" bestFit="1" customWidth="1"/>
  </cols>
  <sheetData>
    <row r="1" spans="1:3" ht="67.5" customHeight="1" x14ac:dyDescent="0.25">
      <c r="A1" s="63" t="s">
        <v>964</v>
      </c>
      <c r="B1" s="63"/>
      <c r="C1" s="63"/>
    </row>
    <row r="2" spans="1:3" ht="18.75" x14ac:dyDescent="0.25">
      <c r="A2" s="9"/>
      <c r="B2" s="29"/>
    </row>
    <row r="3" spans="1:3" ht="18" customHeight="1" x14ac:dyDescent="0.25">
      <c r="A3" s="10" t="s">
        <v>76</v>
      </c>
      <c r="B3" s="17">
        <f>B4+'06-04-2020'!B3</f>
        <v>3616908.3000000003</v>
      </c>
    </row>
    <row r="4" spans="1:3" ht="31.5" x14ac:dyDescent="0.25">
      <c r="A4" s="10" t="s">
        <v>77</v>
      </c>
      <c r="B4" s="18">
        <f>SUM(B8:B896)</f>
        <v>39914</v>
      </c>
      <c r="C4" t="s">
        <v>78</v>
      </c>
    </row>
    <row r="7" spans="1:3" ht="30" x14ac:dyDescent="0.25">
      <c r="A7" s="11" t="s">
        <v>32</v>
      </c>
      <c r="B7" s="5" t="s">
        <v>31</v>
      </c>
      <c r="C7" s="2" t="s">
        <v>33</v>
      </c>
    </row>
    <row r="8" spans="1:3" x14ac:dyDescent="0.25">
      <c r="A8" s="12">
        <v>43928</v>
      </c>
      <c r="B8" s="14">
        <v>11000</v>
      </c>
      <c r="C8" s="1" t="s">
        <v>929</v>
      </c>
    </row>
    <row r="9" spans="1:3" x14ac:dyDescent="0.25">
      <c r="A9" s="12">
        <v>43928</v>
      </c>
      <c r="B9" s="14">
        <v>30</v>
      </c>
      <c r="C9" s="1" t="s">
        <v>930</v>
      </c>
    </row>
    <row r="10" spans="1:3" x14ac:dyDescent="0.25">
      <c r="A10" s="12">
        <v>43928</v>
      </c>
      <c r="B10" s="14">
        <v>100</v>
      </c>
      <c r="C10" s="1" t="s">
        <v>931</v>
      </c>
    </row>
    <row r="11" spans="1:3" x14ac:dyDescent="0.25">
      <c r="A11" s="12">
        <v>43928</v>
      </c>
      <c r="B11" s="14">
        <v>2000</v>
      </c>
      <c r="C11" s="1" t="s">
        <v>932</v>
      </c>
    </row>
    <row r="12" spans="1:3" x14ac:dyDescent="0.25">
      <c r="A12" s="12">
        <v>43928</v>
      </c>
      <c r="B12" s="14">
        <v>1774</v>
      </c>
      <c r="C12" s="1" t="s">
        <v>933</v>
      </c>
    </row>
    <row r="13" spans="1:3" x14ac:dyDescent="0.25">
      <c r="A13" s="12">
        <v>43928</v>
      </c>
      <c r="B13" s="14">
        <v>150</v>
      </c>
      <c r="C13" s="1" t="s">
        <v>934</v>
      </c>
    </row>
    <row r="14" spans="1:3" x14ac:dyDescent="0.25">
      <c r="A14" s="12">
        <v>43928</v>
      </c>
      <c r="B14" s="14">
        <v>1000</v>
      </c>
      <c r="C14" s="1" t="s">
        <v>935</v>
      </c>
    </row>
    <row r="15" spans="1:3" x14ac:dyDescent="0.25">
      <c r="A15" s="12">
        <v>43928</v>
      </c>
      <c r="B15" s="14">
        <v>20</v>
      </c>
      <c r="C15" s="1" t="s">
        <v>936</v>
      </c>
    </row>
    <row r="16" spans="1:3" x14ac:dyDescent="0.25">
      <c r="A16" s="12">
        <v>43928</v>
      </c>
      <c r="B16" s="14">
        <v>110</v>
      </c>
      <c r="C16" s="1" t="s">
        <v>937</v>
      </c>
    </row>
    <row r="17" spans="1:3" x14ac:dyDescent="0.25">
      <c r="A17" s="12">
        <v>43928</v>
      </c>
      <c r="B17" s="14">
        <v>500</v>
      </c>
      <c r="C17" s="1" t="s">
        <v>938</v>
      </c>
    </row>
    <row r="18" spans="1:3" x14ac:dyDescent="0.25">
      <c r="A18" s="12">
        <v>43928</v>
      </c>
      <c r="B18" s="14">
        <v>50</v>
      </c>
      <c r="C18" s="1" t="s">
        <v>939</v>
      </c>
    </row>
    <row r="19" spans="1:3" x14ac:dyDescent="0.25">
      <c r="A19" s="12">
        <v>43928</v>
      </c>
      <c r="B19" s="14">
        <v>150</v>
      </c>
      <c r="C19" s="1" t="s">
        <v>317</v>
      </c>
    </row>
    <row r="20" spans="1:3" x14ac:dyDescent="0.25">
      <c r="A20" s="12">
        <v>43928</v>
      </c>
      <c r="B20" s="14">
        <v>500</v>
      </c>
      <c r="C20" s="1" t="s">
        <v>940</v>
      </c>
    </row>
    <row r="21" spans="1:3" x14ac:dyDescent="0.25">
      <c r="A21" s="12">
        <v>43928</v>
      </c>
      <c r="B21" s="14">
        <v>300</v>
      </c>
      <c r="C21" s="1" t="s">
        <v>941</v>
      </c>
    </row>
    <row r="22" spans="1:3" x14ac:dyDescent="0.25">
      <c r="A22" s="12">
        <v>43928</v>
      </c>
      <c r="B22" s="14">
        <v>150</v>
      </c>
      <c r="C22" s="1" t="s">
        <v>942</v>
      </c>
    </row>
    <row r="23" spans="1:3" x14ac:dyDescent="0.25">
      <c r="A23" s="12">
        <v>43928</v>
      </c>
      <c r="B23" s="14">
        <v>250</v>
      </c>
      <c r="C23" s="1" t="s">
        <v>943</v>
      </c>
    </row>
    <row r="24" spans="1:3" x14ac:dyDescent="0.25">
      <c r="A24" s="12">
        <v>43928</v>
      </c>
      <c r="B24" s="14">
        <v>1000</v>
      </c>
      <c r="C24" s="1" t="s">
        <v>944</v>
      </c>
    </row>
    <row r="25" spans="1:3" x14ac:dyDescent="0.25">
      <c r="A25" s="12">
        <v>43928</v>
      </c>
      <c r="B25" s="14">
        <v>150</v>
      </c>
      <c r="C25" s="1" t="s">
        <v>915</v>
      </c>
    </row>
    <row r="26" spans="1:3" x14ac:dyDescent="0.25">
      <c r="A26" s="12">
        <v>43928</v>
      </c>
      <c r="B26" s="14">
        <v>1000</v>
      </c>
      <c r="C26" s="1" t="s">
        <v>945</v>
      </c>
    </row>
    <row r="27" spans="1:3" x14ac:dyDescent="0.25">
      <c r="A27" s="12">
        <v>43928</v>
      </c>
      <c r="B27" s="14">
        <v>8500</v>
      </c>
      <c r="C27" s="1" t="s">
        <v>681</v>
      </c>
    </row>
    <row r="28" spans="1:3" x14ac:dyDescent="0.25">
      <c r="A28" s="12">
        <v>43928</v>
      </c>
      <c r="B28" s="14">
        <v>80</v>
      </c>
      <c r="C28" s="1" t="s">
        <v>946</v>
      </c>
    </row>
    <row r="29" spans="1:3" x14ac:dyDescent="0.25">
      <c r="A29" s="12">
        <v>43928</v>
      </c>
      <c r="B29" s="14">
        <v>50</v>
      </c>
      <c r="C29" s="1" t="s">
        <v>947</v>
      </c>
    </row>
    <row r="30" spans="1:3" x14ac:dyDescent="0.25">
      <c r="A30" s="12">
        <v>43928</v>
      </c>
      <c r="B30" s="14">
        <v>1000</v>
      </c>
      <c r="C30" s="1" t="s">
        <v>925</v>
      </c>
    </row>
    <row r="31" spans="1:3" x14ac:dyDescent="0.25">
      <c r="A31" s="12">
        <v>43928</v>
      </c>
      <c r="B31" s="14">
        <v>1000</v>
      </c>
      <c r="C31" s="1" t="s">
        <v>926</v>
      </c>
    </row>
    <row r="32" spans="1:3" x14ac:dyDescent="0.25">
      <c r="A32" s="12">
        <v>43928</v>
      </c>
      <c r="B32" s="14">
        <v>250</v>
      </c>
      <c r="C32" s="1" t="s">
        <v>948</v>
      </c>
    </row>
    <row r="33" spans="1:3" x14ac:dyDescent="0.25">
      <c r="A33" s="12">
        <v>43928</v>
      </c>
      <c r="B33" s="14">
        <v>80</v>
      </c>
      <c r="C33" s="1" t="s">
        <v>949</v>
      </c>
    </row>
    <row r="34" spans="1:3" x14ac:dyDescent="0.25">
      <c r="A34" s="12">
        <v>43928</v>
      </c>
      <c r="B34" s="14">
        <v>100</v>
      </c>
      <c r="C34" s="1" t="s">
        <v>950</v>
      </c>
    </row>
    <row r="35" spans="1:3" x14ac:dyDescent="0.25">
      <c r="A35" s="12">
        <v>43928</v>
      </c>
      <c r="B35" s="14">
        <v>200</v>
      </c>
      <c r="C35" s="1" t="s">
        <v>951</v>
      </c>
    </row>
    <row r="36" spans="1:3" x14ac:dyDescent="0.25">
      <c r="A36" s="12">
        <v>43928</v>
      </c>
      <c r="B36" s="14">
        <v>100</v>
      </c>
      <c r="C36" s="1" t="s">
        <v>952</v>
      </c>
    </row>
    <row r="37" spans="1:3" x14ac:dyDescent="0.25">
      <c r="A37" s="12">
        <v>43928</v>
      </c>
      <c r="B37" s="14">
        <v>3700</v>
      </c>
      <c r="C37" s="1" t="s">
        <v>821</v>
      </c>
    </row>
    <row r="38" spans="1:3" x14ac:dyDescent="0.25">
      <c r="A38" s="12">
        <v>43928</v>
      </c>
      <c r="B38" s="14">
        <v>100</v>
      </c>
      <c r="C38" s="1" t="s">
        <v>953</v>
      </c>
    </row>
    <row r="39" spans="1:3" x14ac:dyDescent="0.25">
      <c r="A39" s="12">
        <v>43928</v>
      </c>
      <c r="B39" s="14">
        <v>100</v>
      </c>
      <c r="C39" s="1" t="s">
        <v>692</v>
      </c>
    </row>
    <row r="40" spans="1:3" x14ac:dyDescent="0.25">
      <c r="A40" s="12">
        <v>43928</v>
      </c>
      <c r="B40" s="14">
        <v>20</v>
      </c>
      <c r="C40" s="1" t="s">
        <v>954</v>
      </c>
    </row>
    <row r="41" spans="1:3" x14ac:dyDescent="0.25">
      <c r="A41" s="12">
        <v>43928</v>
      </c>
      <c r="B41" s="14">
        <v>100</v>
      </c>
      <c r="C41" s="1" t="s">
        <v>927</v>
      </c>
    </row>
    <row r="42" spans="1:3" x14ac:dyDescent="0.25">
      <c r="A42" s="12">
        <v>43928</v>
      </c>
      <c r="B42" s="14">
        <v>1950</v>
      </c>
      <c r="C42" s="1" t="s">
        <v>955</v>
      </c>
    </row>
    <row r="43" spans="1:3" x14ac:dyDescent="0.25">
      <c r="A43" s="12">
        <v>43928</v>
      </c>
      <c r="B43" s="14">
        <v>300</v>
      </c>
      <c r="C43" s="1" t="s">
        <v>956</v>
      </c>
    </row>
    <row r="44" spans="1:3" x14ac:dyDescent="0.25">
      <c r="A44" s="12">
        <v>43928</v>
      </c>
      <c r="B44" s="14">
        <v>200</v>
      </c>
      <c r="C44" s="1" t="s">
        <v>957</v>
      </c>
    </row>
    <row r="45" spans="1:3" x14ac:dyDescent="0.25">
      <c r="A45" s="12">
        <v>43928</v>
      </c>
      <c r="B45" s="14">
        <v>100</v>
      </c>
      <c r="C45" s="1" t="s">
        <v>149</v>
      </c>
    </row>
    <row r="46" spans="1:3" x14ac:dyDescent="0.25">
      <c r="A46" s="12">
        <v>43928</v>
      </c>
      <c r="B46" s="14">
        <v>200</v>
      </c>
      <c r="C46" s="1" t="s">
        <v>958</v>
      </c>
    </row>
    <row r="47" spans="1:3" x14ac:dyDescent="0.25">
      <c r="A47" s="12">
        <v>43928</v>
      </c>
      <c r="B47" s="14">
        <v>50</v>
      </c>
      <c r="C47" s="1" t="s">
        <v>959</v>
      </c>
    </row>
    <row r="48" spans="1:3" x14ac:dyDescent="0.25">
      <c r="A48" s="12">
        <v>43928</v>
      </c>
      <c r="B48" s="14">
        <v>100</v>
      </c>
      <c r="C48" s="1" t="s">
        <v>960</v>
      </c>
    </row>
    <row r="49" spans="1:3" x14ac:dyDescent="0.25">
      <c r="A49" s="12">
        <v>43928</v>
      </c>
      <c r="B49" s="14">
        <v>200</v>
      </c>
      <c r="C49" s="1" t="s">
        <v>961</v>
      </c>
    </row>
    <row r="50" spans="1:3" x14ac:dyDescent="0.25">
      <c r="A50" s="12">
        <v>43928</v>
      </c>
      <c r="B50" s="14">
        <v>1000</v>
      </c>
      <c r="C50" s="1" t="s">
        <v>962</v>
      </c>
    </row>
    <row r="51" spans="1:3" x14ac:dyDescent="0.25">
      <c r="A51" s="12">
        <v>43928</v>
      </c>
      <c r="B51" s="14">
        <v>100</v>
      </c>
      <c r="C51" s="1" t="s">
        <v>928</v>
      </c>
    </row>
    <row r="52" spans="1:3" x14ac:dyDescent="0.25">
      <c r="A52" s="12">
        <v>43928</v>
      </c>
      <c r="B52" s="14">
        <v>100</v>
      </c>
      <c r="C52" s="1" t="s">
        <v>963</v>
      </c>
    </row>
  </sheetData>
  <mergeCells count="1">
    <mergeCell ref="A1:C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workbookViewId="0">
      <selection activeCell="E13" sqref="E13"/>
    </sheetView>
  </sheetViews>
  <sheetFormatPr defaultRowHeight="15" x14ac:dyDescent="0.25"/>
  <cols>
    <col min="1" max="1" width="15.140625" customWidth="1"/>
    <col min="2" max="2" width="14.85546875" bestFit="1" customWidth="1"/>
    <col min="3" max="3" width="41.7109375" bestFit="1" customWidth="1"/>
  </cols>
  <sheetData>
    <row r="1" spans="1:3" ht="67.5" customHeight="1" x14ac:dyDescent="0.25">
      <c r="A1" s="63" t="s">
        <v>965</v>
      </c>
      <c r="B1" s="63"/>
      <c r="C1" s="63"/>
    </row>
    <row r="2" spans="1:3" ht="18.75" x14ac:dyDescent="0.25">
      <c r="A2" s="9"/>
      <c r="B2" s="30"/>
    </row>
    <row r="3" spans="1:3" ht="18" customHeight="1" x14ac:dyDescent="0.25">
      <c r="A3" s="10" t="s">
        <v>76</v>
      </c>
      <c r="B3" s="17">
        <f>B4+'07-04-2020'!B3</f>
        <v>3681833.08</v>
      </c>
    </row>
    <row r="4" spans="1:3" ht="31.5" x14ac:dyDescent="0.25">
      <c r="A4" s="10" t="s">
        <v>77</v>
      </c>
      <c r="B4" s="18">
        <f>SUM(B8:B880)</f>
        <v>64924.78</v>
      </c>
      <c r="C4" t="s">
        <v>78</v>
      </c>
    </row>
    <row r="7" spans="1:3" ht="30" x14ac:dyDescent="0.25">
      <c r="A7" s="11" t="s">
        <v>32</v>
      </c>
      <c r="B7" s="5" t="s">
        <v>31</v>
      </c>
      <c r="C7" s="2" t="s">
        <v>33</v>
      </c>
    </row>
    <row r="8" spans="1:3" x14ac:dyDescent="0.25">
      <c r="A8" s="12">
        <v>43929</v>
      </c>
      <c r="B8" s="14">
        <v>50</v>
      </c>
      <c r="C8" s="1" t="s">
        <v>971</v>
      </c>
    </row>
    <row r="9" spans="1:3" x14ac:dyDescent="0.25">
      <c r="A9" s="12">
        <v>43929</v>
      </c>
      <c r="B9" s="14">
        <v>70</v>
      </c>
      <c r="C9" s="1" t="s">
        <v>972</v>
      </c>
    </row>
    <row r="10" spans="1:3" x14ac:dyDescent="0.25">
      <c r="A10" s="12">
        <v>43929</v>
      </c>
      <c r="B10" s="14">
        <v>10</v>
      </c>
      <c r="C10" s="1" t="s">
        <v>973</v>
      </c>
    </row>
    <row r="11" spans="1:3" x14ac:dyDescent="0.25">
      <c r="A11" s="12">
        <v>43929</v>
      </c>
      <c r="B11" s="14">
        <v>30</v>
      </c>
      <c r="C11" s="1" t="s">
        <v>974</v>
      </c>
    </row>
    <row r="12" spans="1:3" x14ac:dyDescent="0.25">
      <c r="A12" s="12">
        <v>43929</v>
      </c>
      <c r="B12" s="14">
        <v>10000</v>
      </c>
      <c r="C12" s="1" t="s">
        <v>970</v>
      </c>
    </row>
    <row r="13" spans="1:3" x14ac:dyDescent="0.25">
      <c r="A13" s="12">
        <v>43929</v>
      </c>
      <c r="B13" s="14">
        <v>100</v>
      </c>
      <c r="C13" s="1" t="s">
        <v>975</v>
      </c>
    </row>
    <row r="14" spans="1:3" x14ac:dyDescent="0.25">
      <c r="A14" s="12">
        <v>43929</v>
      </c>
      <c r="B14" s="14">
        <v>500</v>
      </c>
      <c r="C14" s="1" t="s">
        <v>976</v>
      </c>
    </row>
    <row r="15" spans="1:3" x14ac:dyDescent="0.25">
      <c r="A15" s="12">
        <v>43929</v>
      </c>
      <c r="B15" s="14">
        <v>100</v>
      </c>
      <c r="C15" s="1" t="s">
        <v>977</v>
      </c>
    </row>
    <row r="16" spans="1:3" x14ac:dyDescent="0.25">
      <c r="A16" s="12">
        <v>43929</v>
      </c>
      <c r="B16" s="14">
        <v>200</v>
      </c>
      <c r="C16" s="1" t="s">
        <v>978</v>
      </c>
    </row>
    <row r="17" spans="1:3" x14ac:dyDescent="0.25">
      <c r="A17" s="12">
        <v>43929</v>
      </c>
      <c r="B17" s="14">
        <v>200</v>
      </c>
      <c r="C17" s="1" t="s">
        <v>979</v>
      </c>
    </row>
    <row r="18" spans="1:3" x14ac:dyDescent="0.25">
      <c r="A18" s="12">
        <v>43929</v>
      </c>
      <c r="B18" s="14">
        <v>20</v>
      </c>
      <c r="C18" s="1" t="s">
        <v>345</v>
      </c>
    </row>
    <row r="19" spans="1:3" x14ac:dyDescent="0.25">
      <c r="A19" s="12">
        <v>43929</v>
      </c>
      <c r="B19" s="14">
        <v>1000</v>
      </c>
      <c r="C19" s="1" t="s">
        <v>966</v>
      </c>
    </row>
    <row r="20" spans="1:3" x14ac:dyDescent="0.25">
      <c r="A20" s="12">
        <v>43929</v>
      </c>
      <c r="B20" s="14">
        <v>100</v>
      </c>
      <c r="C20" s="1" t="s">
        <v>980</v>
      </c>
    </row>
    <row r="21" spans="1:3" x14ac:dyDescent="0.25">
      <c r="A21" s="12">
        <v>43929</v>
      </c>
      <c r="B21" s="14">
        <v>1000</v>
      </c>
      <c r="C21" s="1" t="s">
        <v>308</v>
      </c>
    </row>
    <row r="22" spans="1:3" x14ac:dyDescent="0.25">
      <c r="A22" s="12">
        <v>43929</v>
      </c>
      <c r="B22" s="14">
        <v>50</v>
      </c>
      <c r="C22" s="1" t="s">
        <v>967</v>
      </c>
    </row>
    <row r="23" spans="1:3" x14ac:dyDescent="0.25">
      <c r="A23" s="12">
        <v>43929</v>
      </c>
      <c r="B23" s="14">
        <v>50</v>
      </c>
      <c r="C23" s="1" t="s">
        <v>437</v>
      </c>
    </row>
    <row r="24" spans="1:3" x14ac:dyDescent="0.25">
      <c r="A24" s="12">
        <v>43929</v>
      </c>
      <c r="B24" s="14">
        <v>100</v>
      </c>
      <c r="C24" s="1" t="s">
        <v>981</v>
      </c>
    </row>
    <row r="25" spans="1:3" x14ac:dyDescent="0.25">
      <c r="A25" s="12">
        <v>43929</v>
      </c>
      <c r="B25" s="14">
        <v>250</v>
      </c>
      <c r="C25" s="1" t="s">
        <v>982</v>
      </c>
    </row>
    <row r="26" spans="1:3" x14ac:dyDescent="0.25">
      <c r="A26" s="12">
        <v>43929</v>
      </c>
      <c r="B26" s="14">
        <v>750</v>
      </c>
      <c r="C26" s="1" t="s">
        <v>968</v>
      </c>
    </row>
    <row r="27" spans="1:3" x14ac:dyDescent="0.25">
      <c r="A27" s="12">
        <v>43929</v>
      </c>
      <c r="B27" s="14">
        <v>200</v>
      </c>
      <c r="C27" s="1" t="s">
        <v>983</v>
      </c>
    </row>
    <row r="28" spans="1:3" x14ac:dyDescent="0.25">
      <c r="A28" s="12">
        <v>43929</v>
      </c>
      <c r="B28" s="14">
        <v>250</v>
      </c>
      <c r="C28" s="1" t="s">
        <v>984</v>
      </c>
    </row>
    <row r="29" spans="1:3" x14ac:dyDescent="0.25">
      <c r="A29" s="12">
        <v>43929</v>
      </c>
      <c r="B29" s="14">
        <v>97.79</v>
      </c>
      <c r="C29" s="1" t="s">
        <v>985</v>
      </c>
    </row>
    <row r="30" spans="1:3" x14ac:dyDescent="0.25">
      <c r="A30" s="12">
        <v>43929</v>
      </c>
      <c r="B30" s="14">
        <v>41750</v>
      </c>
      <c r="C30" s="1" t="s">
        <v>986</v>
      </c>
    </row>
    <row r="31" spans="1:3" x14ac:dyDescent="0.25">
      <c r="A31" s="12">
        <v>43929</v>
      </c>
      <c r="B31" s="14">
        <v>30</v>
      </c>
      <c r="C31" s="1" t="s">
        <v>987</v>
      </c>
    </row>
    <row r="32" spans="1:3" x14ac:dyDescent="0.25">
      <c r="A32" s="12">
        <v>43929</v>
      </c>
      <c r="B32" s="14">
        <v>200</v>
      </c>
      <c r="C32" s="1" t="s">
        <v>988</v>
      </c>
    </row>
    <row r="33" spans="1:3" x14ac:dyDescent="0.25">
      <c r="A33" s="12">
        <v>43929</v>
      </c>
      <c r="B33" s="14">
        <v>1000</v>
      </c>
      <c r="C33" s="1" t="s">
        <v>989</v>
      </c>
    </row>
    <row r="34" spans="1:3" x14ac:dyDescent="0.25">
      <c r="A34" s="12">
        <v>43929</v>
      </c>
      <c r="B34" s="14">
        <v>200</v>
      </c>
      <c r="C34" s="1" t="s">
        <v>990</v>
      </c>
    </row>
    <row r="35" spans="1:3" x14ac:dyDescent="0.25">
      <c r="A35" s="12">
        <v>43929</v>
      </c>
      <c r="B35" s="14">
        <v>150</v>
      </c>
      <c r="C35" s="1" t="s">
        <v>991</v>
      </c>
    </row>
    <row r="36" spans="1:3" x14ac:dyDescent="0.25">
      <c r="A36" s="12">
        <v>43929</v>
      </c>
      <c r="B36" s="14">
        <v>20</v>
      </c>
      <c r="C36" s="1" t="s">
        <v>992</v>
      </c>
    </row>
    <row r="37" spans="1:3" x14ac:dyDescent="0.25">
      <c r="A37" s="12">
        <v>43929</v>
      </c>
      <c r="B37" s="14">
        <v>42.99</v>
      </c>
      <c r="C37" s="1" t="s">
        <v>993</v>
      </c>
    </row>
    <row r="38" spans="1:3" x14ac:dyDescent="0.25">
      <c r="A38" s="12">
        <v>43929</v>
      </c>
      <c r="B38" s="14">
        <v>100</v>
      </c>
      <c r="C38" s="1" t="s">
        <v>994</v>
      </c>
    </row>
    <row r="39" spans="1:3" x14ac:dyDescent="0.25">
      <c r="A39" s="12">
        <v>43929</v>
      </c>
      <c r="B39" s="14">
        <v>400</v>
      </c>
      <c r="C39" s="1" t="s">
        <v>995</v>
      </c>
    </row>
    <row r="40" spans="1:3" x14ac:dyDescent="0.25">
      <c r="A40" s="12">
        <v>43929</v>
      </c>
      <c r="B40" s="14">
        <v>5000</v>
      </c>
      <c r="C40" s="1" t="s">
        <v>969</v>
      </c>
    </row>
    <row r="41" spans="1:3" x14ac:dyDescent="0.25">
      <c r="A41" s="12">
        <v>43929</v>
      </c>
      <c r="B41" s="14">
        <v>100</v>
      </c>
      <c r="C41" s="1" t="s">
        <v>996</v>
      </c>
    </row>
    <row r="42" spans="1:3" x14ac:dyDescent="0.25">
      <c r="A42" s="12">
        <v>43929</v>
      </c>
      <c r="B42" s="14">
        <v>804</v>
      </c>
      <c r="C42" s="1" t="s">
        <v>997</v>
      </c>
    </row>
  </sheetData>
  <mergeCells count="1">
    <mergeCell ref="A1:C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15.140625" customWidth="1"/>
    <col min="2" max="2" width="14.85546875" bestFit="1" customWidth="1"/>
    <col min="3" max="3" width="41.7109375" bestFit="1" customWidth="1"/>
  </cols>
  <sheetData>
    <row r="1" spans="1:3" ht="67.5" customHeight="1" x14ac:dyDescent="0.25">
      <c r="A1" s="63" t="s">
        <v>998</v>
      </c>
      <c r="B1" s="63"/>
      <c r="C1" s="63"/>
    </row>
    <row r="2" spans="1:3" ht="18.75" x14ac:dyDescent="0.25">
      <c r="A2" s="9"/>
      <c r="B2" s="31"/>
    </row>
    <row r="3" spans="1:3" ht="18" customHeight="1" x14ac:dyDescent="0.25">
      <c r="A3" s="10" t="s">
        <v>76</v>
      </c>
      <c r="B3" s="17">
        <f>B4+'08-04-2020'!B3</f>
        <v>3753107.7800000003</v>
      </c>
    </row>
    <row r="4" spans="1:3" ht="31.5" x14ac:dyDescent="0.25">
      <c r="A4" s="10" t="s">
        <v>77</v>
      </c>
      <c r="B4" s="18">
        <f>SUM(B8:B877)</f>
        <v>71274.7</v>
      </c>
      <c r="C4" t="s">
        <v>78</v>
      </c>
    </row>
    <row r="7" spans="1:3" ht="30" x14ac:dyDescent="0.25">
      <c r="A7" s="11" t="s">
        <v>32</v>
      </c>
      <c r="B7" s="5" t="s">
        <v>31</v>
      </c>
      <c r="C7" s="2" t="s">
        <v>33</v>
      </c>
    </row>
    <row r="8" spans="1:3" x14ac:dyDescent="0.25">
      <c r="A8" s="12">
        <v>43930</v>
      </c>
      <c r="B8" s="14">
        <v>200</v>
      </c>
      <c r="C8" s="1" t="s">
        <v>1005</v>
      </c>
    </row>
    <row r="9" spans="1:3" x14ac:dyDescent="0.25">
      <c r="A9" s="12">
        <v>43930</v>
      </c>
      <c r="B9" s="14">
        <v>40</v>
      </c>
      <c r="C9" s="1" t="s">
        <v>1006</v>
      </c>
    </row>
    <row r="10" spans="1:3" x14ac:dyDescent="0.25">
      <c r="A10" s="12">
        <v>43930</v>
      </c>
      <c r="B10" s="14">
        <v>39.119999999999997</v>
      </c>
      <c r="C10" s="1" t="s">
        <v>1007</v>
      </c>
    </row>
    <row r="11" spans="1:3" x14ac:dyDescent="0.25">
      <c r="A11" s="12">
        <v>43930</v>
      </c>
      <c r="B11" s="14">
        <v>195.58</v>
      </c>
      <c r="C11" s="1" t="s">
        <v>1008</v>
      </c>
    </row>
    <row r="12" spans="1:3" x14ac:dyDescent="0.25">
      <c r="A12" s="12">
        <v>43930</v>
      </c>
      <c r="B12" s="14">
        <v>100</v>
      </c>
      <c r="C12" s="1" t="s">
        <v>999</v>
      </c>
    </row>
    <row r="13" spans="1:3" x14ac:dyDescent="0.25">
      <c r="A13" s="12">
        <v>43930</v>
      </c>
      <c r="B13" s="14">
        <v>100</v>
      </c>
      <c r="C13" s="1" t="s">
        <v>1009</v>
      </c>
    </row>
    <row r="14" spans="1:3" x14ac:dyDescent="0.25">
      <c r="A14" s="12">
        <v>43930</v>
      </c>
      <c r="B14" s="14">
        <v>50</v>
      </c>
      <c r="C14" s="1" t="s">
        <v>1010</v>
      </c>
    </row>
    <row r="15" spans="1:3" x14ac:dyDescent="0.25">
      <c r="A15" s="12">
        <v>43930</v>
      </c>
      <c r="B15" s="14">
        <v>1500</v>
      </c>
      <c r="C15" s="1" t="s">
        <v>1011</v>
      </c>
    </row>
    <row r="16" spans="1:3" x14ac:dyDescent="0.25">
      <c r="A16" s="12">
        <v>43930</v>
      </c>
      <c r="B16" s="14">
        <v>100</v>
      </c>
      <c r="C16" s="1" t="s">
        <v>1012</v>
      </c>
    </row>
    <row r="17" spans="1:3" x14ac:dyDescent="0.25">
      <c r="A17" s="12">
        <v>43930</v>
      </c>
      <c r="B17" s="14">
        <v>1000</v>
      </c>
      <c r="C17" s="1" t="s">
        <v>1013</v>
      </c>
    </row>
    <row r="18" spans="1:3" x14ac:dyDescent="0.25">
      <c r="A18" s="12">
        <v>43930</v>
      </c>
      <c r="B18" s="14">
        <v>200</v>
      </c>
      <c r="C18" s="1" t="s">
        <v>1014</v>
      </c>
    </row>
    <row r="19" spans="1:3" x14ac:dyDescent="0.25">
      <c r="A19" s="12">
        <v>43930</v>
      </c>
      <c r="B19" s="14">
        <v>100</v>
      </c>
      <c r="C19" s="1" t="s">
        <v>1015</v>
      </c>
    </row>
    <row r="20" spans="1:3" x14ac:dyDescent="0.25">
      <c r="A20" s="12">
        <v>43930</v>
      </c>
      <c r="B20" s="14">
        <v>2000</v>
      </c>
      <c r="C20" s="1" t="s">
        <v>1016</v>
      </c>
    </row>
    <row r="21" spans="1:3" x14ac:dyDescent="0.25">
      <c r="A21" s="12">
        <v>43930</v>
      </c>
      <c r="B21" s="14">
        <v>50</v>
      </c>
      <c r="C21" s="1" t="s">
        <v>1017</v>
      </c>
    </row>
    <row r="22" spans="1:3" x14ac:dyDescent="0.25">
      <c r="A22" s="12">
        <v>43930</v>
      </c>
      <c r="B22" s="14">
        <v>400</v>
      </c>
      <c r="C22" s="1" t="s">
        <v>1000</v>
      </c>
    </row>
    <row r="23" spans="1:3" x14ac:dyDescent="0.25">
      <c r="A23" s="12">
        <v>43930</v>
      </c>
      <c r="B23" s="14">
        <v>100</v>
      </c>
      <c r="C23" s="1" t="s">
        <v>1018</v>
      </c>
    </row>
    <row r="24" spans="1:3" x14ac:dyDescent="0.25">
      <c r="A24" s="12">
        <v>43930</v>
      </c>
      <c r="B24" s="14">
        <v>50</v>
      </c>
      <c r="C24" s="1" t="s">
        <v>1019</v>
      </c>
    </row>
    <row r="25" spans="1:3" x14ac:dyDescent="0.25">
      <c r="A25" s="12">
        <v>43930</v>
      </c>
      <c r="B25" s="14">
        <v>5000</v>
      </c>
      <c r="C25" s="1" t="s">
        <v>1001</v>
      </c>
    </row>
    <row r="26" spans="1:3" x14ac:dyDescent="0.25">
      <c r="A26" s="12">
        <v>43930</v>
      </c>
      <c r="B26" s="14">
        <v>1200</v>
      </c>
      <c r="C26" s="1" t="s">
        <v>1020</v>
      </c>
    </row>
    <row r="27" spans="1:3" x14ac:dyDescent="0.25">
      <c r="A27" s="12">
        <v>43930</v>
      </c>
      <c r="B27" s="14">
        <v>200</v>
      </c>
      <c r="C27" s="1" t="s">
        <v>1021</v>
      </c>
    </row>
    <row r="28" spans="1:3" x14ac:dyDescent="0.25">
      <c r="A28" s="12">
        <v>43930</v>
      </c>
      <c r="B28" s="14">
        <v>50</v>
      </c>
      <c r="C28" s="1" t="s">
        <v>379</v>
      </c>
    </row>
    <row r="29" spans="1:3" x14ac:dyDescent="0.25">
      <c r="A29" s="12">
        <v>43930</v>
      </c>
      <c r="B29" s="14">
        <v>100</v>
      </c>
      <c r="C29" s="1" t="s">
        <v>1022</v>
      </c>
    </row>
    <row r="30" spans="1:3" x14ac:dyDescent="0.25">
      <c r="A30" s="12">
        <v>43930</v>
      </c>
      <c r="B30" s="14">
        <v>50000</v>
      </c>
      <c r="C30" s="1" t="s">
        <v>1002</v>
      </c>
    </row>
    <row r="31" spans="1:3" x14ac:dyDescent="0.25">
      <c r="A31" s="12">
        <v>43930</v>
      </c>
      <c r="B31" s="14">
        <v>200</v>
      </c>
      <c r="C31" s="1" t="s">
        <v>732</v>
      </c>
    </row>
    <row r="32" spans="1:3" x14ac:dyDescent="0.25">
      <c r="A32" s="12">
        <v>43930</v>
      </c>
      <c r="B32" s="14">
        <v>100</v>
      </c>
      <c r="C32" s="1" t="s">
        <v>1023</v>
      </c>
    </row>
    <row r="33" spans="1:3" x14ac:dyDescent="0.25">
      <c r="A33" s="12">
        <v>43930</v>
      </c>
      <c r="B33" s="14">
        <v>100</v>
      </c>
      <c r="C33" s="1" t="s">
        <v>1024</v>
      </c>
    </row>
    <row r="34" spans="1:3" x14ac:dyDescent="0.25">
      <c r="A34" s="12">
        <v>43930</v>
      </c>
      <c r="B34" s="14">
        <v>100</v>
      </c>
      <c r="C34" s="1" t="s">
        <v>1025</v>
      </c>
    </row>
    <row r="35" spans="1:3" x14ac:dyDescent="0.25">
      <c r="A35" s="12">
        <v>43930</v>
      </c>
      <c r="B35" s="14">
        <v>2000</v>
      </c>
      <c r="C35" s="1" t="s">
        <v>1003</v>
      </c>
    </row>
    <row r="36" spans="1:3" x14ac:dyDescent="0.25">
      <c r="A36" s="12">
        <v>43930</v>
      </c>
      <c r="B36" s="14">
        <v>3000</v>
      </c>
      <c r="C36" s="1" t="s">
        <v>1026</v>
      </c>
    </row>
    <row r="37" spans="1:3" x14ac:dyDescent="0.25">
      <c r="A37" s="12">
        <v>43930</v>
      </c>
      <c r="B37" s="14">
        <v>2500</v>
      </c>
      <c r="C37" s="1" t="s">
        <v>1027</v>
      </c>
    </row>
    <row r="38" spans="1:3" x14ac:dyDescent="0.25">
      <c r="A38" s="12">
        <v>43930</v>
      </c>
      <c r="B38" s="14">
        <v>200</v>
      </c>
      <c r="C38" s="1" t="s">
        <v>1028</v>
      </c>
    </row>
    <row r="39" spans="1:3" x14ac:dyDescent="0.25">
      <c r="A39" s="12">
        <v>43930</v>
      </c>
      <c r="B39" s="14">
        <v>300</v>
      </c>
      <c r="C39" s="1" t="s">
        <v>1004</v>
      </c>
    </row>
  </sheetData>
  <mergeCells count="1">
    <mergeCell ref="A1:C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workbookViewId="0">
      <selection activeCell="G12" sqref="G12"/>
    </sheetView>
  </sheetViews>
  <sheetFormatPr defaultRowHeight="15" x14ac:dyDescent="0.25"/>
  <cols>
    <col min="1" max="1" width="15.140625" customWidth="1"/>
    <col min="2" max="2" width="14.85546875" bestFit="1" customWidth="1"/>
    <col min="3" max="3" width="41.7109375" bestFit="1" customWidth="1"/>
  </cols>
  <sheetData>
    <row r="1" spans="1:3" ht="67.5" customHeight="1" x14ac:dyDescent="0.25">
      <c r="A1" s="63" t="s">
        <v>1029</v>
      </c>
      <c r="B1" s="63"/>
      <c r="C1" s="63"/>
    </row>
    <row r="2" spans="1:3" ht="18.75" x14ac:dyDescent="0.25">
      <c r="A2" s="9"/>
      <c r="B2" s="32"/>
    </row>
    <row r="3" spans="1:3" ht="18" customHeight="1" x14ac:dyDescent="0.25">
      <c r="A3" s="10" t="s">
        <v>76</v>
      </c>
      <c r="B3" s="17">
        <f>B4+'09-04-2020'!B3</f>
        <v>3817623.6500000004</v>
      </c>
    </row>
    <row r="4" spans="1:3" ht="31.5" x14ac:dyDescent="0.25">
      <c r="A4" s="10" t="s">
        <v>77</v>
      </c>
      <c r="B4" s="18">
        <f>SUM(B8:B866)</f>
        <v>64515.87</v>
      </c>
    </row>
    <row r="7" spans="1:3" ht="30" x14ac:dyDescent="0.25">
      <c r="A7" s="11" t="s">
        <v>32</v>
      </c>
      <c r="B7" s="5" t="s">
        <v>31</v>
      </c>
      <c r="C7" s="2" t="s">
        <v>33</v>
      </c>
    </row>
    <row r="8" spans="1:3" x14ac:dyDescent="0.25">
      <c r="A8" s="12">
        <v>43931</v>
      </c>
      <c r="B8" s="14">
        <v>3000</v>
      </c>
      <c r="C8" s="1" t="s">
        <v>1030</v>
      </c>
    </row>
    <row r="9" spans="1:3" x14ac:dyDescent="0.25">
      <c r="A9" s="12">
        <v>43931</v>
      </c>
      <c r="B9" s="14">
        <v>100</v>
      </c>
      <c r="C9" s="1" t="s">
        <v>473</v>
      </c>
    </row>
    <row r="10" spans="1:3" x14ac:dyDescent="0.25">
      <c r="A10" s="12">
        <v>43931</v>
      </c>
      <c r="B10" s="14">
        <v>100</v>
      </c>
      <c r="C10" s="1" t="s">
        <v>1033</v>
      </c>
    </row>
    <row r="11" spans="1:3" x14ac:dyDescent="0.25">
      <c r="A11" s="12">
        <v>43931</v>
      </c>
      <c r="B11" s="14">
        <v>50000</v>
      </c>
      <c r="C11" s="1" t="s">
        <v>1034</v>
      </c>
    </row>
    <row r="12" spans="1:3" x14ac:dyDescent="0.25">
      <c r="A12" s="12">
        <v>43931</v>
      </c>
      <c r="B12" s="14">
        <v>1000</v>
      </c>
      <c r="C12" s="1" t="s">
        <v>1035</v>
      </c>
    </row>
    <row r="13" spans="1:3" x14ac:dyDescent="0.25">
      <c r="A13" s="12">
        <v>43931</v>
      </c>
      <c r="B13" s="14">
        <v>100</v>
      </c>
      <c r="C13" s="1" t="s">
        <v>796</v>
      </c>
    </row>
    <row r="14" spans="1:3" x14ac:dyDescent="0.25">
      <c r="A14" s="12">
        <v>43931</v>
      </c>
      <c r="B14" s="14">
        <v>50</v>
      </c>
      <c r="C14" s="1" t="s">
        <v>1036</v>
      </c>
    </row>
    <row r="15" spans="1:3" x14ac:dyDescent="0.25">
      <c r="A15" s="12">
        <v>43931</v>
      </c>
      <c r="B15" s="14">
        <v>2000</v>
      </c>
      <c r="C15" s="1" t="s">
        <v>1037</v>
      </c>
    </row>
    <row r="16" spans="1:3" x14ac:dyDescent="0.25">
      <c r="A16" s="12">
        <v>43931</v>
      </c>
      <c r="B16" s="14">
        <v>462.87</v>
      </c>
      <c r="C16" s="1" t="s">
        <v>26</v>
      </c>
    </row>
    <row r="17" spans="1:3" x14ac:dyDescent="0.25">
      <c r="A17" s="12">
        <v>43931</v>
      </c>
      <c r="B17" s="14">
        <v>100</v>
      </c>
      <c r="C17" s="1" t="s">
        <v>1038</v>
      </c>
    </row>
    <row r="18" spans="1:3" x14ac:dyDescent="0.25">
      <c r="A18" s="12">
        <v>43931</v>
      </c>
      <c r="B18" s="14">
        <v>500</v>
      </c>
      <c r="C18" s="1" t="s">
        <v>1039</v>
      </c>
    </row>
    <row r="19" spans="1:3" x14ac:dyDescent="0.25">
      <c r="A19" s="12">
        <v>43931</v>
      </c>
      <c r="B19" s="14">
        <v>2000</v>
      </c>
      <c r="C19" s="1" t="s">
        <v>1040</v>
      </c>
    </row>
    <row r="20" spans="1:3" x14ac:dyDescent="0.25">
      <c r="A20" s="12">
        <v>43931</v>
      </c>
      <c r="B20" s="14">
        <v>1000</v>
      </c>
      <c r="C20" s="1" t="s">
        <v>657</v>
      </c>
    </row>
    <row r="21" spans="1:3" x14ac:dyDescent="0.25">
      <c r="A21" s="12">
        <v>43931</v>
      </c>
      <c r="B21" s="14">
        <v>1000</v>
      </c>
      <c r="C21" s="1" t="s">
        <v>1041</v>
      </c>
    </row>
    <row r="22" spans="1:3" x14ac:dyDescent="0.25">
      <c r="A22" s="12">
        <v>43931</v>
      </c>
      <c r="B22" s="14">
        <v>1000</v>
      </c>
      <c r="C22" s="1" t="s">
        <v>1031</v>
      </c>
    </row>
    <row r="23" spans="1:3" x14ac:dyDescent="0.25">
      <c r="A23" s="12">
        <v>43931</v>
      </c>
      <c r="B23" s="14">
        <v>1000</v>
      </c>
      <c r="C23" s="1" t="s">
        <v>1032</v>
      </c>
    </row>
    <row r="24" spans="1:3" x14ac:dyDescent="0.25">
      <c r="A24" s="12">
        <v>43931</v>
      </c>
      <c r="B24" s="14">
        <v>500</v>
      </c>
      <c r="C24" s="1" t="s">
        <v>1042</v>
      </c>
    </row>
    <row r="25" spans="1:3" x14ac:dyDescent="0.25">
      <c r="A25" s="12">
        <v>43931</v>
      </c>
      <c r="B25" s="14">
        <v>150</v>
      </c>
      <c r="C25" s="1" t="s">
        <v>1043</v>
      </c>
    </row>
    <row r="26" spans="1:3" x14ac:dyDescent="0.25">
      <c r="A26" s="12">
        <v>43931</v>
      </c>
      <c r="B26" s="14">
        <v>100</v>
      </c>
      <c r="C26" s="1" t="s">
        <v>1044</v>
      </c>
    </row>
    <row r="27" spans="1:3" x14ac:dyDescent="0.25">
      <c r="A27" s="12">
        <v>43931</v>
      </c>
      <c r="B27" s="14">
        <v>333</v>
      </c>
      <c r="C27" s="1" t="s">
        <v>1045</v>
      </c>
    </row>
    <row r="28" spans="1:3" x14ac:dyDescent="0.25">
      <c r="A28" s="12">
        <v>43931</v>
      </c>
      <c r="B28" s="14">
        <v>20</v>
      </c>
      <c r="C28" s="1" t="s">
        <v>1046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8"/>
  <sheetViews>
    <sheetView workbookViewId="0">
      <selection activeCell="C8" sqref="C8"/>
    </sheetView>
  </sheetViews>
  <sheetFormatPr defaultRowHeight="15" x14ac:dyDescent="0.25"/>
  <cols>
    <col min="1" max="1" width="15.7109375" style="13" customWidth="1"/>
    <col min="2" max="2" width="15.7109375" style="4" customWidth="1"/>
    <col min="3" max="3" width="45.7109375" customWidth="1"/>
  </cols>
  <sheetData>
    <row r="1" spans="1:3" ht="62.25" customHeight="1" x14ac:dyDescent="0.25">
      <c r="A1" s="63" t="s">
        <v>79</v>
      </c>
      <c r="B1" s="63"/>
      <c r="C1" s="63"/>
    </row>
    <row r="2" spans="1:3" ht="18.75" x14ac:dyDescent="0.25">
      <c r="A2" s="9"/>
      <c r="B2" s="8"/>
    </row>
    <row r="3" spans="1:3" ht="15.75" x14ac:dyDescent="0.25">
      <c r="A3" s="10" t="s">
        <v>76</v>
      </c>
      <c r="B3" s="15">
        <f>B4+'17-03-2020'!B4</f>
        <v>46059.360000000001</v>
      </c>
    </row>
    <row r="4" spans="1:3" ht="31.5" x14ac:dyDescent="0.25">
      <c r="A4" s="10" t="s">
        <v>77</v>
      </c>
      <c r="B4" s="16">
        <f>SUM(B8:B900)</f>
        <v>38505.24</v>
      </c>
    </row>
    <row r="7" spans="1:3" ht="32.25" customHeight="1" x14ac:dyDescent="0.25">
      <c r="A7" s="11" t="s">
        <v>32</v>
      </c>
      <c r="B7" s="5" t="s">
        <v>31</v>
      </c>
      <c r="C7" s="2" t="s">
        <v>33</v>
      </c>
    </row>
    <row r="8" spans="1:3" x14ac:dyDescent="0.25">
      <c r="A8" s="12">
        <v>43908</v>
      </c>
      <c r="B8" s="3">
        <v>195.58</v>
      </c>
      <c r="C8" s="1" t="s">
        <v>202</v>
      </c>
    </row>
    <row r="9" spans="1:3" x14ac:dyDescent="0.25">
      <c r="A9" s="12">
        <v>43908</v>
      </c>
      <c r="B9" s="3">
        <v>9.7799999999999994</v>
      </c>
      <c r="C9" s="1" t="s">
        <v>200</v>
      </c>
    </row>
    <row r="10" spans="1:3" x14ac:dyDescent="0.25">
      <c r="A10" s="12">
        <v>43908</v>
      </c>
      <c r="B10" s="3">
        <v>195.58</v>
      </c>
      <c r="C10" s="1" t="s">
        <v>201</v>
      </c>
    </row>
    <row r="11" spans="1:3" x14ac:dyDescent="0.25">
      <c r="A11" s="12">
        <v>43908</v>
      </c>
      <c r="B11" s="3">
        <v>39.119999999999997</v>
      </c>
      <c r="C11" s="1" t="s">
        <v>203</v>
      </c>
    </row>
    <row r="12" spans="1:3" x14ac:dyDescent="0.25">
      <c r="A12" s="12">
        <v>43908</v>
      </c>
      <c r="B12" s="3">
        <v>195.58</v>
      </c>
      <c r="C12" s="1" t="s">
        <v>204</v>
      </c>
    </row>
    <row r="13" spans="1:3" x14ac:dyDescent="0.25">
      <c r="A13" s="12">
        <v>43908</v>
      </c>
      <c r="B13" s="3">
        <v>97.79</v>
      </c>
      <c r="C13" s="1" t="s">
        <v>205</v>
      </c>
    </row>
    <row r="14" spans="1:3" x14ac:dyDescent="0.25">
      <c r="A14" s="12">
        <v>43908</v>
      </c>
      <c r="B14" s="3">
        <v>52.81</v>
      </c>
      <c r="C14" s="1" t="s">
        <v>206</v>
      </c>
    </row>
    <row r="15" spans="1:3" x14ac:dyDescent="0.25">
      <c r="A15" s="12">
        <v>43908</v>
      </c>
      <c r="B15" s="3">
        <v>100</v>
      </c>
      <c r="C15" s="1" t="s">
        <v>132</v>
      </c>
    </row>
    <row r="16" spans="1:3" x14ac:dyDescent="0.25">
      <c r="A16" s="12">
        <v>43908</v>
      </c>
      <c r="B16" s="3">
        <v>50</v>
      </c>
      <c r="C16" s="1" t="s">
        <v>133</v>
      </c>
    </row>
    <row r="17" spans="1:3" x14ac:dyDescent="0.25">
      <c r="A17" s="12">
        <v>43908</v>
      </c>
      <c r="B17" s="3">
        <v>100</v>
      </c>
      <c r="C17" s="1" t="s">
        <v>134</v>
      </c>
    </row>
    <row r="18" spans="1:3" x14ac:dyDescent="0.25">
      <c r="A18" s="12">
        <v>43908</v>
      </c>
      <c r="B18" s="3">
        <v>100</v>
      </c>
      <c r="C18" s="1" t="s">
        <v>135</v>
      </c>
    </row>
    <row r="19" spans="1:3" x14ac:dyDescent="0.25">
      <c r="A19" s="12">
        <v>43908</v>
      </c>
      <c r="B19" s="3">
        <v>100</v>
      </c>
      <c r="C19" s="1" t="s">
        <v>136</v>
      </c>
    </row>
    <row r="20" spans="1:3" x14ac:dyDescent="0.25">
      <c r="A20" s="12">
        <v>43908</v>
      </c>
      <c r="B20" s="3">
        <v>65</v>
      </c>
      <c r="C20" s="1" t="s">
        <v>137</v>
      </c>
    </row>
    <row r="21" spans="1:3" x14ac:dyDescent="0.25">
      <c r="A21" s="12">
        <v>43908</v>
      </c>
      <c r="B21" s="3">
        <v>50</v>
      </c>
      <c r="C21" s="1" t="s">
        <v>138</v>
      </c>
    </row>
    <row r="22" spans="1:3" x14ac:dyDescent="0.25">
      <c r="A22" s="12">
        <v>43908</v>
      </c>
      <c r="B22" s="3">
        <v>20</v>
      </c>
      <c r="C22" s="1" t="s">
        <v>139</v>
      </c>
    </row>
    <row r="23" spans="1:3" x14ac:dyDescent="0.25">
      <c r="A23" s="12">
        <v>43908</v>
      </c>
      <c r="B23" s="3">
        <v>100</v>
      </c>
      <c r="C23" s="1" t="s">
        <v>140</v>
      </c>
    </row>
    <row r="24" spans="1:3" x14ac:dyDescent="0.25">
      <c r="A24" s="12">
        <v>43908</v>
      </c>
      <c r="B24" s="3">
        <v>50</v>
      </c>
      <c r="C24" s="1" t="s">
        <v>141</v>
      </c>
    </row>
    <row r="25" spans="1:3" x14ac:dyDescent="0.25">
      <c r="A25" s="12">
        <v>43908</v>
      </c>
      <c r="B25" s="3">
        <v>2000</v>
      </c>
      <c r="C25" s="1" t="s">
        <v>142</v>
      </c>
    </row>
    <row r="26" spans="1:3" x14ac:dyDescent="0.25">
      <c r="A26" s="12">
        <v>43908</v>
      </c>
      <c r="B26" s="3">
        <v>100</v>
      </c>
      <c r="C26" s="1" t="s">
        <v>143</v>
      </c>
    </row>
    <row r="27" spans="1:3" x14ac:dyDescent="0.25">
      <c r="A27" s="12">
        <v>43908</v>
      </c>
      <c r="B27" s="3">
        <v>10</v>
      </c>
      <c r="C27" s="1" t="s">
        <v>144</v>
      </c>
    </row>
    <row r="28" spans="1:3" x14ac:dyDescent="0.25">
      <c r="A28" s="12">
        <v>43908</v>
      </c>
      <c r="B28" s="3">
        <v>3000</v>
      </c>
      <c r="C28" s="1" t="s">
        <v>8</v>
      </c>
    </row>
    <row r="29" spans="1:3" x14ac:dyDescent="0.25">
      <c r="A29" s="12">
        <v>43908</v>
      </c>
      <c r="B29" s="3">
        <v>50</v>
      </c>
      <c r="C29" s="1" t="s">
        <v>145</v>
      </c>
    </row>
    <row r="30" spans="1:3" x14ac:dyDescent="0.25">
      <c r="A30" s="12">
        <v>43908</v>
      </c>
      <c r="B30" s="3">
        <v>50</v>
      </c>
      <c r="C30" s="1" t="s">
        <v>146</v>
      </c>
    </row>
    <row r="31" spans="1:3" x14ac:dyDescent="0.25">
      <c r="A31" s="12">
        <v>43908</v>
      </c>
      <c r="B31" s="3">
        <v>500</v>
      </c>
      <c r="C31" s="1" t="s">
        <v>147</v>
      </c>
    </row>
    <row r="32" spans="1:3" x14ac:dyDescent="0.25">
      <c r="A32" s="12">
        <v>43908</v>
      </c>
      <c r="B32" s="3">
        <v>100</v>
      </c>
      <c r="C32" s="1" t="s">
        <v>207</v>
      </c>
    </row>
    <row r="33" spans="1:3" x14ac:dyDescent="0.25">
      <c r="A33" s="12">
        <v>43908</v>
      </c>
      <c r="B33" s="3">
        <v>10</v>
      </c>
      <c r="C33" s="1" t="s">
        <v>208</v>
      </c>
    </row>
    <row r="34" spans="1:3" x14ac:dyDescent="0.25">
      <c r="A34" s="12">
        <v>43908</v>
      </c>
      <c r="B34" s="3">
        <v>100</v>
      </c>
      <c r="C34" s="1" t="s">
        <v>148</v>
      </c>
    </row>
    <row r="35" spans="1:3" x14ac:dyDescent="0.25">
      <c r="A35" s="12">
        <v>43908</v>
      </c>
      <c r="B35" s="3">
        <v>100</v>
      </c>
      <c r="C35" s="1" t="s">
        <v>149</v>
      </c>
    </row>
    <row r="36" spans="1:3" x14ac:dyDescent="0.25">
      <c r="A36" s="12">
        <v>43908</v>
      </c>
      <c r="B36" s="3">
        <v>1000</v>
      </c>
      <c r="C36" s="1" t="s">
        <v>150</v>
      </c>
    </row>
    <row r="37" spans="1:3" x14ac:dyDescent="0.25">
      <c r="A37" s="12">
        <v>43908</v>
      </c>
      <c r="B37" s="3">
        <v>200</v>
      </c>
      <c r="C37" s="1" t="s">
        <v>151</v>
      </c>
    </row>
    <row r="38" spans="1:3" x14ac:dyDescent="0.25">
      <c r="A38" s="12">
        <v>43908</v>
      </c>
      <c r="B38" s="3">
        <v>20</v>
      </c>
      <c r="C38" s="1" t="s">
        <v>9</v>
      </c>
    </row>
    <row r="39" spans="1:3" x14ac:dyDescent="0.25">
      <c r="A39" s="12">
        <v>43908</v>
      </c>
      <c r="B39" s="3">
        <v>50</v>
      </c>
      <c r="C39" s="1" t="s">
        <v>209</v>
      </c>
    </row>
    <row r="40" spans="1:3" x14ac:dyDescent="0.25">
      <c r="A40" s="12">
        <v>43908</v>
      </c>
      <c r="B40" s="3">
        <v>30</v>
      </c>
      <c r="C40" s="1" t="s">
        <v>152</v>
      </c>
    </row>
    <row r="41" spans="1:3" x14ac:dyDescent="0.25">
      <c r="A41" s="12">
        <v>43908</v>
      </c>
      <c r="B41" s="3">
        <v>300</v>
      </c>
      <c r="C41" s="1" t="s">
        <v>153</v>
      </c>
    </row>
    <row r="42" spans="1:3" x14ac:dyDescent="0.25">
      <c r="A42" s="12">
        <v>43908</v>
      </c>
      <c r="B42" s="3">
        <v>150</v>
      </c>
      <c r="C42" s="1" t="s">
        <v>210</v>
      </c>
    </row>
    <row r="43" spans="1:3" x14ac:dyDescent="0.25">
      <c r="A43" s="12">
        <v>43908</v>
      </c>
      <c r="B43" s="3">
        <v>10</v>
      </c>
      <c r="C43" s="1" t="s">
        <v>211</v>
      </c>
    </row>
    <row r="44" spans="1:3" x14ac:dyDescent="0.25">
      <c r="A44" s="12">
        <v>43908</v>
      </c>
      <c r="B44" s="3">
        <v>300</v>
      </c>
      <c r="C44" s="1" t="s">
        <v>212</v>
      </c>
    </row>
    <row r="45" spans="1:3" x14ac:dyDescent="0.25">
      <c r="A45" s="12">
        <v>43908</v>
      </c>
      <c r="B45" s="3">
        <v>10</v>
      </c>
      <c r="C45" s="1" t="s">
        <v>213</v>
      </c>
    </row>
    <row r="46" spans="1:3" x14ac:dyDescent="0.25">
      <c r="A46" s="12">
        <v>43908</v>
      </c>
      <c r="B46" s="3">
        <v>50</v>
      </c>
      <c r="C46" s="1" t="s">
        <v>10</v>
      </c>
    </row>
    <row r="47" spans="1:3" x14ac:dyDescent="0.25">
      <c r="A47" s="12">
        <v>43908</v>
      </c>
      <c r="B47" s="3">
        <v>500</v>
      </c>
      <c r="C47" s="1" t="s">
        <v>214</v>
      </c>
    </row>
    <row r="48" spans="1:3" x14ac:dyDescent="0.25">
      <c r="A48" s="12">
        <v>43908</v>
      </c>
      <c r="B48" s="3">
        <v>30</v>
      </c>
      <c r="C48" s="1" t="s">
        <v>215</v>
      </c>
    </row>
    <row r="49" spans="1:3" x14ac:dyDescent="0.25">
      <c r="A49" s="12">
        <v>43908</v>
      </c>
      <c r="B49" s="3">
        <v>10</v>
      </c>
      <c r="C49" s="1" t="s">
        <v>216</v>
      </c>
    </row>
    <row r="50" spans="1:3" x14ac:dyDescent="0.25">
      <c r="A50" s="12">
        <v>43908</v>
      </c>
      <c r="B50" s="3">
        <v>500</v>
      </c>
      <c r="C50" s="1" t="s">
        <v>217</v>
      </c>
    </row>
    <row r="51" spans="1:3" x14ac:dyDescent="0.25">
      <c r="A51" s="12">
        <v>43908</v>
      </c>
      <c r="B51" s="3">
        <v>100</v>
      </c>
      <c r="C51" s="1" t="s">
        <v>218</v>
      </c>
    </row>
    <row r="52" spans="1:3" x14ac:dyDescent="0.25">
      <c r="A52" s="12">
        <v>43908</v>
      </c>
      <c r="B52" s="3">
        <v>60</v>
      </c>
      <c r="C52" s="1" t="s">
        <v>219</v>
      </c>
    </row>
    <row r="53" spans="1:3" x14ac:dyDescent="0.25">
      <c r="A53" s="12">
        <v>43908</v>
      </c>
      <c r="B53" s="3">
        <v>100</v>
      </c>
      <c r="C53" s="1" t="s">
        <v>11</v>
      </c>
    </row>
    <row r="54" spans="1:3" x14ac:dyDescent="0.25">
      <c r="A54" s="12">
        <v>43908</v>
      </c>
      <c r="B54" s="3">
        <v>100</v>
      </c>
      <c r="C54" s="1" t="s">
        <v>220</v>
      </c>
    </row>
    <row r="55" spans="1:3" x14ac:dyDescent="0.25">
      <c r="A55" s="12">
        <v>43908</v>
      </c>
      <c r="B55" s="3">
        <v>50</v>
      </c>
      <c r="C55" s="1" t="s">
        <v>154</v>
      </c>
    </row>
    <row r="56" spans="1:3" x14ac:dyDescent="0.25">
      <c r="A56" s="12">
        <v>43908</v>
      </c>
      <c r="B56" s="3">
        <v>100</v>
      </c>
      <c r="C56" s="1" t="s">
        <v>155</v>
      </c>
    </row>
    <row r="57" spans="1:3" x14ac:dyDescent="0.25">
      <c r="A57" s="12">
        <v>43908</v>
      </c>
      <c r="B57" s="3">
        <v>45</v>
      </c>
      <c r="C57" s="1" t="s">
        <v>156</v>
      </c>
    </row>
    <row r="58" spans="1:3" x14ac:dyDescent="0.25">
      <c r="A58" s="12">
        <v>43908</v>
      </c>
      <c r="B58" s="3">
        <v>10</v>
      </c>
      <c r="C58" s="1" t="s">
        <v>157</v>
      </c>
    </row>
    <row r="59" spans="1:3" x14ac:dyDescent="0.25">
      <c r="A59" s="12">
        <v>43908</v>
      </c>
      <c r="B59" s="3">
        <v>10</v>
      </c>
      <c r="C59" s="1" t="s">
        <v>158</v>
      </c>
    </row>
    <row r="60" spans="1:3" x14ac:dyDescent="0.25">
      <c r="A60" s="12">
        <v>43908</v>
      </c>
      <c r="B60" s="3">
        <v>500</v>
      </c>
      <c r="C60" s="1" t="s">
        <v>159</v>
      </c>
    </row>
    <row r="61" spans="1:3" x14ac:dyDescent="0.25">
      <c r="A61" s="12">
        <v>43908</v>
      </c>
      <c r="B61" s="3">
        <v>100</v>
      </c>
      <c r="C61" s="1" t="s">
        <v>160</v>
      </c>
    </row>
    <row r="62" spans="1:3" x14ac:dyDescent="0.25">
      <c r="A62" s="12">
        <v>43908</v>
      </c>
      <c r="B62" s="3">
        <v>10</v>
      </c>
      <c r="C62" s="1" t="s">
        <v>161</v>
      </c>
    </row>
    <row r="63" spans="1:3" x14ac:dyDescent="0.25">
      <c r="A63" s="12">
        <v>43908</v>
      </c>
      <c r="B63" s="3">
        <v>150</v>
      </c>
      <c r="C63" s="1" t="s">
        <v>162</v>
      </c>
    </row>
    <row r="64" spans="1:3" x14ac:dyDescent="0.25">
      <c r="A64" s="12">
        <v>43908</v>
      </c>
      <c r="B64" s="3">
        <v>30</v>
      </c>
      <c r="C64" s="1" t="s">
        <v>163</v>
      </c>
    </row>
    <row r="65" spans="1:3" x14ac:dyDescent="0.25">
      <c r="A65" s="12">
        <v>43908</v>
      </c>
      <c r="B65" s="3">
        <v>100</v>
      </c>
      <c r="C65" s="1" t="s">
        <v>164</v>
      </c>
    </row>
    <row r="66" spans="1:3" x14ac:dyDescent="0.25">
      <c r="A66" s="12">
        <v>43908</v>
      </c>
      <c r="B66" s="3">
        <v>50</v>
      </c>
      <c r="C66" s="1" t="s">
        <v>165</v>
      </c>
    </row>
    <row r="67" spans="1:3" x14ac:dyDescent="0.25">
      <c r="A67" s="12">
        <v>43908</v>
      </c>
      <c r="B67" s="3">
        <v>3</v>
      </c>
      <c r="C67" s="1" t="s">
        <v>221</v>
      </c>
    </row>
    <row r="68" spans="1:3" x14ac:dyDescent="0.25">
      <c r="A68" s="12">
        <v>43908</v>
      </c>
      <c r="B68" s="3">
        <v>100</v>
      </c>
      <c r="C68" s="1" t="s">
        <v>222</v>
      </c>
    </row>
    <row r="69" spans="1:3" x14ac:dyDescent="0.25">
      <c r="A69" s="12">
        <v>43908</v>
      </c>
      <c r="B69" s="3">
        <v>50</v>
      </c>
      <c r="C69" s="1" t="s">
        <v>223</v>
      </c>
    </row>
    <row r="70" spans="1:3" x14ac:dyDescent="0.25">
      <c r="A70" s="12">
        <v>43908</v>
      </c>
      <c r="B70" s="3">
        <v>90</v>
      </c>
      <c r="C70" s="1" t="s">
        <v>166</v>
      </c>
    </row>
    <row r="71" spans="1:3" x14ac:dyDescent="0.25">
      <c r="A71" s="12">
        <v>43908</v>
      </c>
      <c r="B71" s="3">
        <v>10</v>
      </c>
      <c r="C71" s="1" t="s">
        <v>159</v>
      </c>
    </row>
    <row r="72" spans="1:3" x14ac:dyDescent="0.25">
      <c r="A72" s="12">
        <v>43908</v>
      </c>
      <c r="B72" s="3">
        <v>200</v>
      </c>
      <c r="C72" s="1" t="s">
        <v>12</v>
      </c>
    </row>
    <row r="73" spans="1:3" x14ac:dyDescent="0.25">
      <c r="A73" s="12">
        <v>43908</v>
      </c>
      <c r="B73" s="3">
        <v>30</v>
      </c>
      <c r="C73" s="1" t="s">
        <v>224</v>
      </c>
    </row>
    <row r="74" spans="1:3" x14ac:dyDescent="0.25">
      <c r="A74" s="12">
        <v>43908</v>
      </c>
      <c r="B74" s="3">
        <v>40</v>
      </c>
      <c r="C74" s="1" t="s">
        <v>167</v>
      </c>
    </row>
    <row r="75" spans="1:3" x14ac:dyDescent="0.25">
      <c r="A75" s="12">
        <v>43908</v>
      </c>
      <c r="B75" s="3">
        <v>15</v>
      </c>
      <c r="C75" s="1" t="s">
        <v>168</v>
      </c>
    </row>
    <row r="76" spans="1:3" x14ac:dyDescent="0.25">
      <c r="A76" s="12">
        <v>43908</v>
      </c>
      <c r="B76" s="3">
        <v>100</v>
      </c>
      <c r="C76" s="1" t="s">
        <v>225</v>
      </c>
    </row>
    <row r="77" spans="1:3" x14ac:dyDescent="0.25">
      <c r="A77" s="12">
        <v>43908</v>
      </c>
      <c r="B77" s="3">
        <v>50</v>
      </c>
      <c r="C77" s="1" t="s">
        <v>169</v>
      </c>
    </row>
    <row r="78" spans="1:3" x14ac:dyDescent="0.25">
      <c r="A78" s="12">
        <v>43908</v>
      </c>
      <c r="B78" s="3">
        <v>100</v>
      </c>
      <c r="C78" s="1" t="s">
        <v>170</v>
      </c>
    </row>
    <row r="79" spans="1:3" x14ac:dyDescent="0.25">
      <c r="A79" s="12">
        <v>43908</v>
      </c>
      <c r="B79" s="3">
        <v>50</v>
      </c>
      <c r="C79" s="1" t="s">
        <v>171</v>
      </c>
    </row>
    <row r="80" spans="1:3" x14ac:dyDescent="0.25">
      <c r="A80" s="12">
        <v>43908</v>
      </c>
      <c r="B80" s="3">
        <v>30</v>
      </c>
      <c r="C80" s="1" t="s">
        <v>172</v>
      </c>
    </row>
    <row r="81" spans="1:3" x14ac:dyDescent="0.25">
      <c r="A81" s="12">
        <v>43908</v>
      </c>
      <c r="B81" s="3">
        <v>200</v>
      </c>
      <c r="C81" s="1" t="s">
        <v>226</v>
      </c>
    </row>
    <row r="82" spans="1:3" x14ac:dyDescent="0.25">
      <c r="A82" s="12">
        <v>43908</v>
      </c>
      <c r="B82" s="3">
        <v>100</v>
      </c>
      <c r="C82" s="1" t="s">
        <v>173</v>
      </c>
    </row>
    <row r="83" spans="1:3" x14ac:dyDescent="0.25">
      <c r="A83" s="12">
        <v>43908</v>
      </c>
      <c r="B83" s="3">
        <v>100</v>
      </c>
      <c r="C83" s="1" t="s">
        <v>174</v>
      </c>
    </row>
    <row r="84" spans="1:3" x14ac:dyDescent="0.25">
      <c r="A84" s="12">
        <v>43908</v>
      </c>
      <c r="B84" s="3">
        <v>100</v>
      </c>
      <c r="C84" s="1" t="s">
        <v>227</v>
      </c>
    </row>
    <row r="85" spans="1:3" x14ac:dyDescent="0.25">
      <c r="A85" s="12">
        <v>43908</v>
      </c>
      <c r="B85" s="3">
        <v>50</v>
      </c>
      <c r="C85" s="1" t="s">
        <v>175</v>
      </c>
    </row>
    <row r="86" spans="1:3" x14ac:dyDescent="0.25">
      <c r="A86" s="12">
        <v>43908</v>
      </c>
      <c r="B86" s="3">
        <v>50</v>
      </c>
      <c r="C86" s="1" t="s">
        <v>176</v>
      </c>
    </row>
    <row r="87" spans="1:3" x14ac:dyDescent="0.25">
      <c r="A87" s="12">
        <v>43908</v>
      </c>
      <c r="B87" s="3">
        <v>20</v>
      </c>
      <c r="C87" s="1" t="s">
        <v>177</v>
      </c>
    </row>
    <row r="88" spans="1:3" x14ac:dyDescent="0.25">
      <c r="A88" s="12">
        <v>43908</v>
      </c>
      <c r="B88" s="3">
        <v>150</v>
      </c>
      <c r="C88" s="1" t="s">
        <v>228</v>
      </c>
    </row>
    <row r="89" spans="1:3" x14ac:dyDescent="0.25">
      <c r="A89" s="12">
        <v>43908</v>
      </c>
      <c r="B89" s="3">
        <v>20</v>
      </c>
      <c r="C89" s="1" t="s">
        <v>178</v>
      </c>
    </row>
    <row r="90" spans="1:3" x14ac:dyDescent="0.25">
      <c r="A90" s="12">
        <v>43908</v>
      </c>
      <c r="B90" s="3">
        <v>50</v>
      </c>
      <c r="C90" s="1" t="s">
        <v>179</v>
      </c>
    </row>
    <row r="91" spans="1:3" x14ac:dyDescent="0.25">
      <c r="A91" s="12">
        <v>43908</v>
      </c>
      <c r="B91" s="3">
        <v>100</v>
      </c>
      <c r="C91" s="1" t="s">
        <v>229</v>
      </c>
    </row>
    <row r="92" spans="1:3" x14ac:dyDescent="0.25">
      <c r="A92" s="12">
        <v>43908</v>
      </c>
      <c r="B92" s="3">
        <v>200</v>
      </c>
      <c r="C92" s="1" t="s">
        <v>180</v>
      </c>
    </row>
    <row r="93" spans="1:3" x14ac:dyDescent="0.25">
      <c r="A93" s="12">
        <v>43908</v>
      </c>
      <c r="B93" s="3">
        <v>20</v>
      </c>
      <c r="C93" s="1" t="s">
        <v>181</v>
      </c>
    </row>
    <row r="94" spans="1:3" x14ac:dyDescent="0.25">
      <c r="A94" s="12">
        <v>43908</v>
      </c>
      <c r="B94" s="3">
        <v>200</v>
      </c>
      <c r="C94" s="1" t="s">
        <v>182</v>
      </c>
    </row>
    <row r="95" spans="1:3" x14ac:dyDescent="0.25">
      <c r="A95" s="12">
        <v>43908</v>
      </c>
      <c r="B95" s="3">
        <v>500</v>
      </c>
      <c r="C95" s="1" t="s">
        <v>183</v>
      </c>
    </row>
    <row r="96" spans="1:3" x14ac:dyDescent="0.25">
      <c r="A96" s="12">
        <v>43908</v>
      </c>
      <c r="B96" s="3">
        <v>50</v>
      </c>
      <c r="C96" s="1" t="s">
        <v>184</v>
      </c>
    </row>
    <row r="97" spans="1:3" x14ac:dyDescent="0.25">
      <c r="A97" s="12">
        <v>43908</v>
      </c>
      <c r="B97" s="3">
        <v>20</v>
      </c>
      <c r="C97" s="1" t="s">
        <v>185</v>
      </c>
    </row>
    <row r="98" spans="1:3" x14ac:dyDescent="0.25">
      <c r="A98" s="12">
        <v>43908</v>
      </c>
      <c r="B98" s="3">
        <v>100</v>
      </c>
      <c r="C98" s="1" t="s">
        <v>186</v>
      </c>
    </row>
    <row r="99" spans="1:3" x14ac:dyDescent="0.25">
      <c r="A99" s="12">
        <v>43908</v>
      </c>
      <c r="B99" s="3">
        <v>100</v>
      </c>
      <c r="C99" s="1" t="s">
        <v>187</v>
      </c>
    </row>
    <row r="100" spans="1:3" x14ac:dyDescent="0.25">
      <c r="A100" s="12">
        <v>43908</v>
      </c>
      <c r="B100" s="3">
        <v>100</v>
      </c>
      <c r="C100" s="1" t="s">
        <v>188</v>
      </c>
    </row>
    <row r="101" spans="1:3" x14ac:dyDescent="0.25">
      <c r="A101" s="12">
        <v>43908</v>
      </c>
      <c r="B101" s="3">
        <v>1000</v>
      </c>
      <c r="C101" s="1" t="s">
        <v>13</v>
      </c>
    </row>
    <row r="102" spans="1:3" x14ac:dyDescent="0.25">
      <c r="A102" s="12">
        <v>43908</v>
      </c>
      <c r="B102" s="3">
        <v>5000</v>
      </c>
      <c r="C102" s="1" t="s">
        <v>230</v>
      </c>
    </row>
    <row r="103" spans="1:3" x14ac:dyDescent="0.25">
      <c r="A103" s="12">
        <v>43908</v>
      </c>
      <c r="B103" s="3">
        <v>100</v>
      </c>
      <c r="C103" s="1" t="s">
        <v>189</v>
      </c>
    </row>
    <row r="104" spans="1:3" x14ac:dyDescent="0.25">
      <c r="A104" s="12">
        <v>43908</v>
      </c>
      <c r="B104" s="3">
        <v>50</v>
      </c>
      <c r="C104" s="1" t="s">
        <v>190</v>
      </c>
    </row>
    <row r="105" spans="1:3" x14ac:dyDescent="0.25">
      <c r="A105" s="12">
        <v>43908</v>
      </c>
      <c r="B105" s="3">
        <v>1000</v>
      </c>
      <c r="C105" s="1" t="s">
        <v>191</v>
      </c>
    </row>
    <row r="106" spans="1:3" x14ac:dyDescent="0.25">
      <c r="A106" s="12">
        <v>43908</v>
      </c>
      <c r="B106" s="3">
        <v>100</v>
      </c>
      <c r="C106" s="1" t="s">
        <v>192</v>
      </c>
    </row>
    <row r="107" spans="1:3" x14ac:dyDescent="0.25">
      <c r="A107" s="12">
        <v>43908</v>
      </c>
      <c r="B107" s="3">
        <v>100</v>
      </c>
      <c r="C107" s="1" t="s">
        <v>193</v>
      </c>
    </row>
    <row r="108" spans="1:3" x14ac:dyDescent="0.25">
      <c r="A108" s="12">
        <v>43908</v>
      </c>
      <c r="B108" s="3">
        <v>1000</v>
      </c>
      <c r="C108" s="1" t="s">
        <v>194</v>
      </c>
    </row>
    <row r="109" spans="1:3" x14ac:dyDescent="0.25">
      <c r="A109" s="12">
        <v>43908</v>
      </c>
      <c r="B109" s="3">
        <v>30</v>
      </c>
      <c r="C109" s="1" t="s">
        <v>195</v>
      </c>
    </row>
    <row r="110" spans="1:3" x14ac:dyDescent="0.25">
      <c r="A110" s="12">
        <v>43908</v>
      </c>
      <c r="B110" s="3">
        <v>5000</v>
      </c>
      <c r="C110" s="1" t="s">
        <v>14</v>
      </c>
    </row>
    <row r="111" spans="1:3" x14ac:dyDescent="0.25">
      <c r="A111" s="12">
        <v>43908</v>
      </c>
      <c r="B111" s="3">
        <v>5000</v>
      </c>
      <c r="C111" s="1" t="s">
        <v>196</v>
      </c>
    </row>
    <row r="112" spans="1:3" x14ac:dyDescent="0.25">
      <c r="A112" s="12">
        <v>43908</v>
      </c>
      <c r="B112" s="3">
        <v>50</v>
      </c>
      <c r="C112" s="1" t="s">
        <v>231</v>
      </c>
    </row>
    <row r="113" spans="1:3" x14ac:dyDescent="0.25">
      <c r="A113" s="12">
        <v>43908</v>
      </c>
      <c r="B113" s="3">
        <v>500</v>
      </c>
      <c r="C113" s="1" t="s">
        <v>15</v>
      </c>
    </row>
    <row r="114" spans="1:3" x14ac:dyDescent="0.25">
      <c r="A114" s="12">
        <v>43908</v>
      </c>
      <c r="B114" s="3">
        <v>100</v>
      </c>
      <c r="C114" s="1" t="s">
        <v>232</v>
      </c>
    </row>
    <row r="115" spans="1:3" x14ac:dyDescent="0.25">
      <c r="A115" s="12">
        <v>43908</v>
      </c>
      <c r="B115" s="3">
        <v>1000</v>
      </c>
      <c r="C115" s="1" t="s">
        <v>233</v>
      </c>
    </row>
    <row r="116" spans="1:3" x14ac:dyDescent="0.25">
      <c r="A116" s="12">
        <v>43908</v>
      </c>
      <c r="B116" s="3">
        <v>111</v>
      </c>
      <c r="C116" s="1" t="s">
        <v>197</v>
      </c>
    </row>
    <row r="117" spans="1:3" x14ac:dyDescent="0.25">
      <c r="A117" s="12">
        <v>43908</v>
      </c>
      <c r="B117" s="3">
        <v>3000</v>
      </c>
      <c r="C117" s="1" t="s">
        <v>198</v>
      </c>
    </row>
    <row r="118" spans="1:3" x14ac:dyDescent="0.25">
      <c r="A118" s="12">
        <v>43908</v>
      </c>
      <c r="B118" s="3">
        <v>50</v>
      </c>
      <c r="C118" s="1" t="s">
        <v>199</v>
      </c>
    </row>
  </sheetData>
  <mergeCells count="1">
    <mergeCell ref="A1:C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workbookViewId="0">
      <selection activeCell="P10" sqref="P10"/>
    </sheetView>
  </sheetViews>
  <sheetFormatPr defaultRowHeight="15" x14ac:dyDescent="0.25"/>
  <cols>
    <col min="1" max="1" width="15.140625" customWidth="1"/>
    <col min="2" max="2" width="14.85546875" bestFit="1" customWidth="1"/>
    <col min="3" max="3" width="41.7109375" bestFit="1" customWidth="1"/>
  </cols>
  <sheetData>
    <row r="1" spans="1:3" ht="67.5" customHeight="1" x14ac:dyDescent="0.25">
      <c r="A1" s="63" t="s">
        <v>1082</v>
      </c>
      <c r="B1" s="63"/>
      <c r="C1" s="63"/>
    </row>
    <row r="2" spans="1:3" ht="18.75" x14ac:dyDescent="0.25">
      <c r="A2" s="9"/>
      <c r="B2" s="33"/>
    </row>
    <row r="3" spans="1:3" ht="18" customHeight="1" x14ac:dyDescent="0.25">
      <c r="A3" s="10" t="s">
        <v>76</v>
      </c>
      <c r="B3" s="17">
        <f>B4+'10-04-2020'!B3</f>
        <v>3990053.7500000005</v>
      </c>
    </row>
    <row r="4" spans="1:3" ht="31.5" x14ac:dyDescent="0.25">
      <c r="A4" s="10" t="s">
        <v>77</v>
      </c>
      <c r="B4" s="18">
        <f>SUM(B8:B866)</f>
        <v>172430.1</v>
      </c>
      <c r="C4" t="s">
        <v>78</v>
      </c>
    </row>
    <row r="7" spans="1:3" ht="30" x14ac:dyDescent="0.25">
      <c r="A7" s="11" t="s">
        <v>32</v>
      </c>
      <c r="B7" s="5" t="s">
        <v>31</v>
      </c>
      <c r="C7" s="2" t="s">
        <v>33</v>
      </c>
    </row>
    <row r="8" spans="1:3" x14ac:dyDescent="0.25">
      <c r="A8" s="12">
        <v>43934</v>
      </c>
      <c r="B8" s="14">
        <v>50</v>
      </c>
      <c r="C8" s="1" t="s">
        <v>1049</v>
      </c>
    </row>
    <row r="9" spans="1:3" x14ac:dyDescent="0.25">
      <c r="A9" s="12">
        <v>43934</v>
      </c>
      <c r="B9" s="14">
        <v>40</v>
      </c>
      <c r="C9" s="1" t="s">
        <v>1050</v>
      </c>
    </row>
    <row r="10" spans="1:3" x14ac:dyDescent="0.25">
      <c r="A10" s="12">
        <v>43934</v>
      </c>
      <c r="B10" s="14">
        <v>40</v>
      </c>
      <c r="C10" s="1" t="s">
        <v>1051</v>
      </c>
    </row>
    <row r="11" spans="1:3" x14ac:dyDescent="0.25">
      <c r="A11" s="12">
        <v>43934</v>
      </c>
      <c r="B11" s="14">
        <v>300</v>
      </c>
      <c r="C11" s="1" t="s">
        <v>1052</v>
      </c>
    </row>
    <row r="12" spans="1:3" x14ac:dyDescent="0.25">
      <c r="A12" s="12">
        <v>43934</v>
      </c>
      <c r="B12" s="14">
        <v>650</v>
      </c>
      <c r="C12" s="1" t="s">
        <v>1053</v>
      </c>
    </row>
    <row r="13" spans="1:3" x14ac:dyDescent="0.25">
      <c r="A13" s="12">
        <v>43934</v>
      </c>
      <c r="B13" s="14">
        <v>50</v>
      </c>
      <c r="C13" s="1" t="s">
        <v>1054</v>
      </c>
    </row>
    <row r="14" spans="1:3" x14ac:dyDescent="0.25">
      <c r="A14" s="12">
        <v>43934</v>
      </c>
      <c r="B14" s="14">
        <v>200</v>
      </c>
      <c r="C14" s="1" t="s">
        <v>1055</v>
      </c>
    </row>
    <row r="15" spans="1:3" x14ac:dyDescent="0.25">
      <c r="A15" s="12">
        <v>43934</v>
      </c>
      <c r="B15" s="14">
        <v>200</v>
      </c>
      <c r="C15" s="1" t="s">
        <v>1056</v>
      </c>
    </row>
    <row r="16" spans="1:3" x14ac:dyDescent="0.25">
      <c r="A16" s="12">
        <v>43934</v>
      </c>
      <c r="B16" s="14">
        <v>100</v>
      </c>
      <c r="C16" s="1" t="s">
        <v>1057</v>
      </c>
    </row>
    <row r="17" spans="1:3" x14ac:dyDescent="0.25">
      <c r="A17" s="12">
        <v>43934</v>
      </c>
      <c r="B17" s="14">
        <v>100</v>
      </c>
      <c r="C17" s="1" t="s">
        <v>1058</v>
      </c>
    </row>
    <row r="18" spans="1:3" x14ac:dyDescent="0.25">
      <c r="A18" s="12">
        <v>43934</v>
      </c>
      <c r="B18" s="14">
        <v>1000</v>
      </c>
      <c r="C18" s="1" t="s">
        <v>1059</v>
      </c>
    </row>
    <row r="19" spans="1:3" x14ac:dyDescent="0.25">
      <c r="A19" s="12">
        <v>43934</v>
      </c>
      <c r="B19" s="14">
        <v>50</v>
      </c>
      <c r="C19" s="1" t="s">
        <v>1060</v>
      </c>
    </row>
    <row r="20" spans="1:3" x14ac:dyDescent="0.25">
      <c r="A20" s="12">
        <v>43934</v>
      </c>
      <c r="B20" s="14">
        <v>300</v>
      </c>
      <c r="C20" s="1" t="s">
        <v>1061</v>
      </c>
    </row>
    <row r="21" spans="1:3" x14ac:dyDescent="0.25">
      <c r="A21" s="12">
        <v>43934</v>
      </c>
      <c r="B21" s="14">
        <v>20</v>
      </c>
      <c r="C21" s="1" t="s">
        <v>1062</v>
      </c>
    </row>
    <row r="22" spans="1:3" x14ac:dyDescent="0.25">
      <c r="A22" s="12">
        <v>43934</v>
      </c>
      <c r="B22" s="14">
        <v>650</v>
      </c>
      <c r="C22" s="1" t="s">
        <v>1047</v>
      </c>
    </row>
    <row r="23" spans="1:3" x14ac:dyDescent="0.25">
      <c r="A23" s="12">
        <v>43934</v>
      </c>
      <c r="B23" s="14">
        <v>500</v>
      </c>
      <c r="C23" s="1" t="s">
        <v>1063</v>
      </c>
    </row>
    <row r="24" spans="1:3" x14ac:dyDescent="0.25">
      <c r="A24" s="12">
        <v>43934</v>
      </c>
      <c r="B24" s="14">
        <v>5000</v>
      </c>
      <c r="C24" s="1" t="s">
        <v>1048</v>
      </c>
    </row>
    <row r="25" spans="1:3" x14ac:dyDescent="0.25">
      <c r="A25" s="12">
        <v>43934</v>
      </c>
      <c r="B25" s="14">
        <v>100</v>
      </c>
      <c r="C25" s="1" t="s">
        <v>1064</v>
      </c>
    </row>
    <row r="26" spans="1:3" x14ac:dyDescent="0.25">
      <c r="A26" s="12">
        <v>43934</v>
      </c>
      <c r="B26" s="14">
        <v>100</v>
      </c>
      <c r="C26" s="1" t="s">
        <v>1065</v>
      </c>
    </row>
    <row r="27" spans="1:3" x14ac:dyDescent="0.25">
      <c r="A27" s="12">
        <v>43934</v>
      </c>
      <c r="B27" s="14">
        <v>300</v>
      </c>
      <c r="C27" s="1" t="s">
        <v>1066</v>
      </c>
    </row>
    <row r="28" spans="1:3" x14ac:dyDescent="0.25">
      <c r="A28" s="12">
        <v>43934</v>
      </c>
      <c r="B28" s="14">
        <v>40</v>
      </c>
      <c r="C28" s="1" t="s">
        <v>1067</v>
      </c>
    </row>
    <row r="29" spans="1:3" x14ac:dyDescent="0.25">
      <c r="A29" s="12">
        <v>43934</v>
      </c>
      <c r="B29" s="14">
        <v>50</v>
      </c>
      <c r="C29" s="1" t="s">
        <v>1068</v>
      </c>
    </row>
    <row r="30" spans="1:3" x14ac:dyDescent="0.25">
      <c r="A30" s="12">
        <v>43934</v>
      </c>
      <c r="B30" s="14">
        <v>100</v>
      </c>
      <c r="C30" s="1" t="s">
        <v>170</v>
      </c>
    </row>
    <row r="31" spans="1:3" x14ac:dyDescent="0.25">
      <c r="A31" s="12">
        <v>43934</v>
      </c>
      <c r="B31" s="14">
        <v>200</v>
      </c>
      <c r="C31" s="1" t="s">
        <v>1069</v>
      </c>
    </row>
    <row r="32" spans="1:3" x14ac:dyDescent="0.25">
      <c r="A32" s="12">
        <v>43934</v>
      </c>
      <c r="B32" s="14">
        <v>200</v>
      </c>
      <c r="C32" s="1" t="s">
        <v>1070</v>
      </c>
    </row>
    <row r="33" spans="1:3" x14ac:dyDescent="0.25">
      <c r="A33" s="12">
        <v>43934</v>
      </c>
      <c r="B33" s="14">
        <v>28000</v>
      </c>
      <c r="C33" s="1" t="s">
        <v>1071</v>
      </c>
    </row>
    <row r="34" spans="1:3" x14ac:dyDescent="0.25">
      <c r="A34" s="12">
        <v>43934</v>
      </c>
      <c r="B34" s="14">
        <v>100</v>
      </c>
      <c r="C34" s="1" t="s">
        <v>1072</v>
      </c>
    </row>
    <row r="35" spans="1:3" x14ac:dyDescent="0.25">
      <c r="A35" s="12">
        <v>43934</v>
      </c>
      <c r="B35" s="14">
        <v>442.1</v>
      </c>
      <c r="C35" s="1" t="s">
        <v>1073</v>
      </c>
    </row>
    <row r="36" spans="1:3" x14ac:dyDescent="0.25">
      <c r="A36" s="12">
        <v>43934</v>
      </c>
      <c r="B36" s="14">
        <v>132315</v>
      </c>
      <c r="C36" s="1" t="s">
        <v>1074</v>
      </c>
    </row>
    <row r="37" spans="1:3" x14ac:dyDescent="0.25">
      <c r="A37" s="12">
        <v>43934</v>
      </c>
      <c r="B37" s="14">
        <v>50</v>
      </c>
      <c r="C37" s="1" t="s">
        <v>1075</v>
      </c>
    </row>
    <row r="38" spans="1:3" x14ac:dyDescent="0.25">
      <c r="A38" s="12">
        <v>43934</v>
      </c>
      <c r="B38" s="14">
        <v>200</v>
      </c>
      <c r="C38" s="1" t="s">
        <v>1076</v>
      </c>
    </row>
    <row r="39" spans="1:3" x14ac:dyDescent="0.25">
      <c r="A39" s="12">
        <v>43934</v>
      </c>
      <c r="B39" s="14">
        <v>500</v>
      </c>
      <c r="C39" s="1" t="s">
        <v>1077</v>
      </c>
    </row>
    <row r="40" spans="1:3" x14ac:dyDescent="0.25">
      <c r="A40" s="12">
        <v>43934</v>
      </c>
      <c r="B40" s="14">
        <v>50</v>
      </c>
      <c r="C40" s="1" t="s">
        <v>1078</v>
      </c>
    </row>
    <row r="41" spans="1:3" x14ac:dyDescent="0.25">
      <c r="A41" s="12">
        <v>43934</v>
      </c>
      <c r="B41" s="14">
        <v>200</v>
      </c>
      <c r="C41" s="1" t="s">
        <v>1079</v>
      </c>
    </row>
    <row r="42" spans="1:3" x14ac:dyDescent="0.25">
      <c r="A42" s="12">
        <v>43934</v>
      </c>
      <c r="B42" s="14">
        <v>133</v>
      </c>
      <c r="C42" s="1" t="s">
        <v>1080</v>
      </c>
    </row>
    <row r="43" spans="1:3" x14ac:dyDescent="0.25">
      <c r="A43" s="12">
        <v>43934</v>
      </c>
      <c r="B43" s="14">
        <v>100</v>
      </c>
      <c r="C43" s="1" t="s">
        <v>1081</v>
      </c>
    </row>
  </sheetData>
  <mergeCells count="1">
    <mergeCell ref="A1:C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workbookViewId="0">
      <selection activeCell="F7" sqref="F7"/>
    </sheetView>
  </sheetViews>
  <sheetFormatPr defaultRowHeight="15" x14ac:dyDescent="0.25"/>
  <cols>
    <col min="1" max="1" width="15.140625" customWidth="1"/>
    <col min="2" max="2" width="14.85546875" bestFit="1" customWidth="1"/>
    <col min="3" max="3" width="43.28515625" bestFit="1" customWidth="1"/>
  </cols>
  <sheetData>
    <row r="1" spans="1:3" ht="67.5" customHeight="1" x14ac:dyDescent="0.25">
      <c r="A1" s="63" t="s">
        <v>1083</v>
      </c>
      <c r="B1" s="63"/>
      <c r="C1" s="63"/>
    </row>
    <row r="2" spans="1:3" ht="18.75" x14ac:dyDescent="0.25">
      <c r="A2" s="9"/>
      <c r="B2" s="34"/>
    </row>
    <row r="3" spans="1:3" ht="18" customHeight="1" x14ac:dyDescent="0.25">
      <c r="A3" s="10" t="s">
        <v>76</v>
      </c>
      <c r="B3" s="17">
        <f>B4+'13-04-2020'!B3</f>
        <v>4000105.2000000007</v>
      </c>
    </row>
    <row r="4" spans="1:3" ht="31.5" x14ac:dyDescent="0.25">
      <c r="A4" s="10" t="s">
        <v>77</v>
      </c>
      <c r="B4" s="18">
        <f>SUM(B8:B850)</f>
        <v>10051.449999999999</v>
      </c>
      <c r="C4" t="s">
        <v>78</v>
      </c>
    </row>
    <row r="7" spans="1:3" ht="30" x14ac:dyDescent="0.25">
      <c r="A7" s="11" t="s">
        <v>32</v>
      </c>
      <c r="B7" s="5" t="s">
        <v>31</v>
      </c>
      <c r="C7" s="2" t="s">
        <v>33</v>
      </c>
    </row>
    <row r="8" spans="1:3" x14ac:dyDescent="0.25">
      <c r="A8" s="12">
        <v>43935</v>
      </c>
      <c r="B8" s="14">
        <v>100</v>
      </c>
      <c r="C8" s="1" t="s">
        <v>1086</v>
      </c>
    </row>
    <row r="9" spans="1:3" x14ac:dyDescent="0.25">
      <c r="A9" s="12">
        <v>43935</v>
      </c>
      <c r="B9" s="14">
        <v>195.58</v>
      </c>
      <c r="C9" s="1" t="s">
        <v>1087</v>
      </c>
    </row>
    <row r="10" spans="1:3" x14ac:dyDescent="0.25">
      <c r="A10" s="12">
        <v>43935</v>
      </c>
      <c r="B10" s="14">
        <v>100</v>
      </c>
      <c r="C10" s="1" t="s">
        <v>1088</v>
      </c>
    </row>
    <row r="11" spans="1:3" x14ac:dyDescent="0.25">
      <c r="A11" s="12">
        <v>43935</v>
      </c>
      <c r="B11" s="14">
        <v>20</v>
      </c>
      <c r="C11" s="1" t="s">
        <v>1089</v>
      </c>
    </row>
    <row r="12" spans="1:3" x14ac:dyDescent="0.25">
      <c r="A12" s="12">
        <v>43935</v>
      </c>
      <c r="B12" s="14">
        <v>5000</v>
      </c>
      <c r="C12" s="1" t="s">
        <v>1084</v>
      </c>
    </row>
    <row r="13" spans="1:3" x14ac:dyDescent="0.25">
      <c r="A13" s="12">
        <v>43935</v>
      </c>
      <c r="B13" s="14">
        <v>250</v>
      </c>
      <c r="C13" s="1" t="s">
        <v>1090</v>
      </c>
    </row>
    <row r="14" spans="1:3" x14ac:dyDescent="0.25">
      <c r="A14" s="12">
        <v>43935</v>
      </c>
      <c r="B14" s="14">
        <v>44</v>
      </c>
      <c r="C14" s="1" t="s">
        <v>26</v>
      </c>
    </row>
    <row r="15" spans="1:3" x14ac:dyDescent="0.25">
      <c r="A15" s="12">
        <v>43935</v>
      </c>
      <c r="B15" s="14">
        <v>200</v>
      </c>
      <c r="C15" s="1" t="s">
        <v>853</v>
      </c>
    </row>
    <row r="16" spans="1:3" x14ac:dyDescent="0.25">
      <c r="A16" s="12">
        <v>43935</v>
      </c>
      <c r="B16" s="14">
        <v>10</v>
      </c>
      <c r="C16" s="1" t="s">
        <v>1091</v>
      </c>
    </row>
    <row r="17" spans="1:3" x14ac:dyDescent="0.25">
      <c r="A17" s="12">
        <v>43935</v>
      </c>
      <c r="B17" s="14">
        <v>100</v>
      </c>
      <c r="C17" s="1" t="s">
        <v>337</v>
      </c>
    </row>
    <row r="18" spans="1:3" x14ac:dyDescent="0.25">
      <c r="A18" s="12">
        <v>43935</v>
      </c>
      <c r="B18" s="14">
        <v>1500</v>
      </c>
      <c r="C18" s="1" t="s">
        <v>1092</v>
      </c>
    </row>
    <row r="19" spans="1:3" x14ac:dyDescent="0.25">
      <c r="A19" s="12">
        <v>43935</v>
      </c>
      <c r="B19" s="14">
        <v>100</v>
      </c>
      <c r="C19" s="1" t="s">
        <v>1093</v>
      </c>
    </row>
    <row r="20" spans="1:3" x14ac:dyDescent="0.25">
      <c r="A20" s="12">
        <v>43935</v>
      </c>
      <c r="B20" s="14">
        <v>100</v>
      </c>
      <c r="C20" s="1" t="s">
        <v>1094</v>
      </c>
    </row>
    <row r="21" spans="1:3" x14ac:dyDescent="0.25">
      <c r="A21" s="12">
        <v>43935</v>
      </c>
      <c r="B21" s="14">
        <v>500</v>
      </c>
      <c r="C21" s="1" t="s">
        <v>1095</v>
      </c>
    </row>
    <row r="22" spans="1:3" x14ac:dyDescent="0.25">
      <c r="A22" s="12">
        <v>43935</v>
      </c>
      <c r="B22" s="14">
        <v>19</v>
      </c>
      <c r="C22" s="1" t="s">
        <v>349</v>
      </c>
    </row>
    <row r="23" spans="1:3" x14ac:dyDescent="0.25">
      <c r="A23" s="12">
        <v>43935</v>
      </c>
      <c r="B23" s="14">
        <v>300</v>
      </c>
      <c r="C23" s="1" t="s">
        <v>1096</v>
      </c>
    </row>
    <row r="24" spans="1:3" x14ac:dyDescent="0.25">
      <c r="A24" s="12">
        <v>43935</v>
      </c>
      <c r="B24" s="14">
        <v>1000</v>
      </c>
      <c r="C24" s="1" t="s">
        <v>1085</v>
      </c>
    </row>
    <row r="25" spans="1:3" x14ac:dyDescent="0.25">
      <c r="A25" s="12">
        <v>43935</v>
      </c>
      <c r="B25" s="14">
        <v>195.58</v>
      </c>
      <c r="C25" s="1" t="s">
        <v>1097</v>
      </c>
    </row>
    <row r="26" spans="1:3" x14ac:dyDescent="0.25">
      <c r="A26" s="12">
        <v>43935</v>
      </c>
      <c r="B26" s="14">
        <v>195.58</v>
      </c>
      <c r="C26" s="1" t="s">
        <v>1098</v>
      </c>
    </row>
    <row r="27" spans="1:3" x14ac:dyDescent="0.25">
      <c r="A27" s="12">
        <v>43935</v>
      </c>
      <c r="B27" s="14">
        <v>21.71</v>
      </c>
      <c r="C27" s="1" t="s">
        <v>1099</v>
      </c>
    </row>
    <row r="28" spans="1:3" x14ac:dyDescent="0.25">
      <c r="A28" s="12">
        <v>43935</v>
      </c>
      <c r="B28" s="14">
        <v>100</v>
      </c>
      <c r="C28" s="1" t="s">
        <v>1100</v>
      </c>
    </row>
  </sheetData>
  <mergeCells count="1">
    <mergeCell ref="A1:C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>
      <selection activeCell="D4" sqref="D4"/>
    </sheetView>
  </sheetViews>
  <sheetFormatPr defaultRowHeight="15" x14ac:dyDescent="0.25"/>
  <cols>
    <col min="1" max="1" width="15.140625" customWidth="1"/>
    <col min="2" max="2" width="14.85546875" bestFit="1" customWidth="1"/>
    <col min="3" max="3" width="43.28515625" bestFit="1" customWidth="1"/>
  </cols>
  <sheetData>
    <row r="1" spans="1:3" ht="67.5" customHeight="1" x14ac:dyDescent="0.25">
      <c r="A1" s="63" t="s">
        <v>1101</v>
      </c>
      <c r="B1" s="63"/>
      <c r="C1" s="63"/>
    </row>
    <row r="2" spans="1:3" ht="18.75" x14ac:dyDescent="0.25">
      <c r="A2" s="9"/>
      <c r="B2" s="35"/>
    </row>
    <row r="3" spans="1:3" ht="18" customHeight="1" x14ac:dyDescent="0.25">
      <c r="A3" s="10" t="s">
        <v>76</v>
      </c>
      <c r="B3" s="17">
        <f>B4+'14-04-2020'!B3</f>
        <v>4005939.1200000006</v>
      </c>
    </row>
    <row r="4" spans="1:3" ht="31.5" x14ac:dyDescent="0.25">
      <c r="A4" s="10" t="s">
        <v>77</v>
      </c>
      <c r="B4" s="18">
        <f>SUM(B8:B844)</f>
        <v>5833.92</v>
      </c>
      <c r="C4" t="s">
        <v>78</v>
      </c>
    </row>
    <row r="7" spans="1:3" ht="30" x14ac:dyDescent="0.25">
      <c r="A7" s="11" t="s">
        <v>32</v>
      </c>
      <c r="B7" s="5" t="s">
        <v>31</v>
      </c>
      <c r="C7" s="2" t="s">
        <v>33</v>
      </c>
    </row>
    <row r="8" spans="1:3" x14ac:dyDescent="0.25">
      <c r="A8" s="12">
        <v>43936</v>
      </c>
      <c r="B8" s="14">
        <v>100</v>
      </c>
      <c r="C8" s="1" t="s">
        <v>1104</v>
      </c>
    </row>
    <row r="9" spans="1:3" x14ac:dyDescent="0.25">
      <c r="A9" s="12">
        <v>43936</v>
      </c>
      <c r="B9" s="14">
        <v>977.92</v>
      </c>
      <c r="C9" s="1" t="s">
        <v>1105</v>
      </c>
    </row>
    <row r="10" spans="1:3" x14ac:dyDescent="0.25">
      <c r="A10" s="12">
        <v>43936</v>
      </c>
      <c r="B10" s="14">
        <v>300</v>
      </c>
      <c r="C10" s="1" t="s">
        <v>1102</v>
      </c>
    </row>
    <row r="11" spans="1:3" x14ac:dyDescent="0.25">
      <c r="A11" s="12">
        <v>43936</v>
      </c>
      <c r="B11" s="14">
        <v>140</v>
      </c>
      <c r="C11" s="1" t="s">
        <v>378</v>
      </c>
    </row>
    <row r="12" spans="1:3" x14ac:dyDescent="0.25">
      <c r="A12" s="12">
        <v>43936</v>
      </c>
      <c r="B12" s="14">
        <v>300</v>
      </c>
      <c r="C12" s="1" t="s">
        <v>1106</v>
      </c>
    </row>
    <row r="13" spans="1:3" x14ac:dyDescent="0.25">
      <c r="A13" s="12">
        <v>43936</v>
      </c>
      <c r="B13" s="14">
        <v>500</v>
      </c>
      <c r="C13" s="1" t="s">
        <v>1107</v>
      </c>
    </row>
    <row r="14" spans="1:3" x14ac:dyDescent="0.25">
      <c r="A14" s="12">
        <v>43936</v>
      </c>
      <c r="B14" s="14">
        <v>30</v>
      </c>
      <c r="C14" s="1" t="s">
        <v>658</v>
      </c>
    </row>
    <row r="15" spans="1:3" x14ac:dyDescent="0.25">
      <c r="A15" s="12">
        <v>43936</v>
      </c>
      <c r="B15" s="14">
        <v>200</v>
      </c>
      <c r="C15" s="1" t="s">
        <v>44</v>
      </c>
    </row>
    <row r="16" spans="1:3" x14ac:dyDescent="0.25">
      <c r="A16" s="12">
        <v>43936</v>
      </c>
      <c r="B16" s="14">
        <v>100</v>
      </c>
      <c r="C16" s="1" t="s">
        <v>1108</v>
      </c>
    </row>
    <row r="17" spans="1:3" x14ac:dyDescent="0.25">
      <c r="A17" s="12">
        <v>43936</v>
      </c>
      <c r="B17" s="14">
        <v>50</v>
      </c>
      <c r="C17" s="1" t="s">
        <v>1103</v>
      </c>
    </row>
    <row r="18" spans="1:3" x14ac:dyDescent="0.25">
      <c r="A18" s="12">
        <v>43936</v>
      </c>
      <c r="B18" s="14">
        <v>900</v>
      </c>
      <c r="C18" s="1" t="s">
        <v>1109</v>
      </c>
    </row>
    <row r="19" spans="1:3" x14ac:dyDescent="0.25">
      <c r="A19" s="12">
        <v>43936</v>
      </c>
      <c r="B19" s="14">
        <v>100</v>
      </c>
      <c r="C19" s="1" t="s">
        <v>1110</v>
      </c>
    </row>
    <row r="20" spans="1:3" x14ac:dyDescent="0.25">
      <c r="A20" s="12">
        <v>43936</v>
      </c>
      <c r="B20" s="14">
        <v>30</v>
      </c>
      <c r="C20" s="1" t="s">
        <v>1111</v>
      </c>
    </row>
    <row r="21" spans="1:3" x14ac:dyDescent="0.25">
      <c r="A21" s="12">
        <v>43936</v>
      </c>
      <c r="B21" s="14">
        <v>1956</v>
      </c>
      <c r="C21" s="1" t="s">
        <v>1112</v>
      </c>
    </row>
    <row r="22" spans="1:3" x14ac:dyDescent="0.25">
      <c r="A22" s="12">
        <v>43936</v>
      </c>
      <c r="B22" s="14">
        <v>50</v>
      </c>
      <c r="C22" s="1" t="s">
        <v>1113</v>
      </c>
    </row>
    <row r="23" spans="1:3" x14ac:dyDescent="0.25">
      <c r="A23" s="12">
        <v>43936</v>
      </c>
      <c r="B23" s="14">
        <v>100</v>
      </c>
      <c r="C23" s="1" t="s">
        <v>1114</v>
      </c>
    </row>
  </sheetData>
  <mergeCells count="1">
    <mergeCell ref="A1:C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>
      <selection activeCell="F4" sqref="F4"/>
    </sheetView>
  </sheetViews>
  <sheetFormatPr defaultRowHeight="15" x14ac:dyDescent="0.25"/>
  <cols>
    <col min="1" max="1" width="15.140625" customWidth="1"/>
    <col min="2" max="2" width="14.85546875" bestFit="1" customWidth="1"/>
    <col min="3" max="3" width="43.28515625" bestFit="1" customWidth="1"/>
  </cols>
  <sheetData>
    <row r="1" spans="1:3" ht="67.5" customHeight="1" x14ac:dyDescent="0.25">
      <c r="A1" s="63" t="s">
        <v>1115</v>
      </c>
      <c r="B1" s="63"/>
      <c r="C1" s="63"/>
    </row>
    <row r="2" spans="1:3" ht="18.75" x14ac:dyDescent="0.25">
      <c r="A2" s="9"/>
      <c r="B2" s="36"/>
    </row>
    <row r="3" spans="1:3" ht="18" customHeight="1" x14ac:dyDescent="0.25">
      <c r="A3" s="10" t="s">
        <v>76</v>
      </c>
      <c r="B3" s="17">
        <f>B4+'15-04-2020'!B3</f>
        <v>4021690.8200000008</v>
      </c>
    </row>
    <row r="4" spans="1:3" ht="31.5" x14ac:dyDescent="0.25">
      <c r="A4" s="10" t="s">
        <v>77</v>
      </c>
      <c r="B4" s="18">
        <f>SUM(B8:B844)</f>
        <v>15751.7</v>
      </c>
      <c r="C4" t="s">
        <v>78</v>
      </c>
    </row>
    <row r="7" spans="1:3" ht="30" x14ac:dyDescent="0.25">
      <c r="A7" s="11" t="s">
        <v>32</v>
      </c>
      <c r="B7" s="5" t="s">
        <v>31</v>
      </c>
      <c r="C7" s="2" t="s">
        <v>33</v>
      </c>
    </row>
    <row r="8" spans="1:3" x14ac:dyDescent="0.25">
      <c r="A8" s="12">
        <v>43937</v>
      </c>
      <c r="B8" s="14">
        <v>1100</v>
      </c>
      <c r="C8" s="1" t="s">
        <v>1122</v>
      </c>
    </row>
    <row r="9" spans="1:3" x14ac:dyDescent="0.25">
      <c r="A9" s="12">
        <v>43937</v>
      </c>
      <c r="B9" s="14">
        <v>100</v>
      </c>
      <c r="C9" s="1" t="s">
        <v>1123</v>
      </c>
    </row>
    <row r="10" spans="1:3" x14ac:dyDescent="0.25">
      <c r="A10" s="12">
        <v>43937</v>
      </c>
      <c r="B10" s="14">
        <v>1000</v>
      </c>
      <c r="C10" s="1" t="s">
        <v>1116</v>
      </c>
    </row>
    <row r="11" spans="1:3" x14ac:dyDescent="0.25">
      <c r="A11" s="12">
        <v>43937</v>
      </c>
      <c r="B11" s="14">
        <v>101.7</v>
      </c>
      <c r="C11" s="1" t="s">
        <v>1124</v>
      </c>
    </row>
    <row r="12" spans="1:3" x14ac:dyDescent="0.25">
      <c r="A12" s="12">
        <v>43937</v>
      </c>
      <c r="B12" s="14">
        <v>500</v>
      </c>
      <c r="C12" s="1" t="s">
        <v>480</v>
      </c>
    </row>
    <row r="13" spans="1:3" x14ac:dyDescent="0.25">
      <c r="A13" s="12">
        <v>43937</v>
      </c>
      <c r="B13" s="14">
        <v>60</v>
      </c>
      <c r="C13" s="1" t="s">
        <v>1125</v>
      </c>
    </row>
    <row r="14" spans="1:3" x14ac:dyDescent="0.25">
      <c r="A14" s="12">
        <v>43937</v>
      </c>
      <c r="B14" s="14">
        <v>1000</v>
      </c>
      <c r="C14" s="1" t="s">
        <v>1117</v>
      </c>
    </row>
    <row r="15" spans="1:3" x14ac:dyDescent="0.25">
      <c r="A15" s="12">
        <v>43937</v>
      </c>
      <c r="B15" s="14">
        <v>50</v>
      </c>
      <c r="C15" s="1" t="s">
        <v>1118</v>
      </c>
    </row>
    <row r="16" spans="1:3" x14ac:dyDescent="0.25">
      <c r="A16" s="12">
        <v>43937</v>
      </c>
      <c r="B16" s="14">
        <v>30</v>
      </c>
      <c r="C16" s="1" t="s">
        <v>1119</v>
      </c>
    </row>
    <row r="17" spans="1:3" x14ac:dyDescent="0.25">
      <c r="A17" s="12">
        <v>43937</v>
      </c>
      <c r="B17" s="14">
        <v>250</v>
      </c>
      <c r="C17" s="1" t="s">
        <v>1126</v>
      </c>
    </row>
    <row r="18" spans="1:3" x14ac:dyDescent="0.25">
      <c r="A18" s="12">
        <v>43937</v>
      </c>
      <c r="B18" s="14">
        <v>150</v>
      </c>
      <c r="C18" s="1" t="s">
        <v>1127</v>
      </c>
    </row>
    <row r="19" spans="1:3" x14ac:dyDescent="0.25">
      <c r="A19" s="12">
        <v>43937</v>
      </c>
      <c r="B19" s="14">
        <v>100</v>
      </c>
      <c r="C19" s="1" t="s">
        <v>1128</v>
      </c>
    </row>
    <row r="20" spans="1:3" x14ac:dyDescent="0.25">
      <c r="A20" s="12">
        <v>43937</v>
      </c>
      <c r="B20" s="14">
        <v>1630</v>
      </c>
      <c r="C20" s="1" t="s">
        <v>1120</v>
      </c>
    </row>
    <row r="21" spans="1:3" x14ac:dyDescent="0.25">
      <c r="A21" s="12">
        <v>43937</v>
      </c>
      <c r="B21" s="14">
        <v>2000</v>
      </c>
      <c r="C21" s="1" t="s">
        <v>1100</v>
      </c>
    </row>
    <row r="22" spans="1:3" x14ac:dyDescent="0.25">
      <c r="A22" s="12">
        <v>43937</v>
      </c>
      <c r="B22" s="14">
        <v>2680</v>
      </c>
      <c r="C22" s="1" t="s">
        <v>1129</v>
      </c>
    </row>
    <row r="23" spans="1:3" x14ac:dyDescent="0.25">
      <c r="A23" s="12">
        <v>43937</v>
      </c>
      <c r="B23" s="14">
        <v>5000</v>
      </c>
      <c r="C23" s="1" t="s">
        <v>1121</v>
      </c>
    </row>
  </sheetData>
  <mergeCells count="1">
    <mergeCell ref="A1:C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workbookViewId="0">
      <selection activeCell="C37" sqref="C37"/>
    </sheetView>
  </sheetViews>
  <sheetFormatPr defaultRowHeight="15" x14ac:dyDescent="0.25"/>
  <cols>
    <col min="1" max="1" width="15.140625" customWidth="1"/>
    <col min="2" max="2" width="14.85546875" bestFit="1" customWidth="1"/>
    <col min="3" max="3" width="43.28515625" bestFit="1" customWidth="1"/>
  </cols>
  <sheetData>
    <row r="1" spans="1:3" ht="67.5" customHeight="1" x14ac:dyDescent="0.25">
      <c r="A1" s="63" t="s">
        <v>1130</v>
      </c>
      <c r="B1" s="63"/>
      <c r="C1" s="63"/>
    </row>
    <row r="2" spans="1:3" ht="18.75" x14ac:dyDescent="0.25">
      <c r="A2" s="9"/>
      <c r="B2" s="37"/>
    </row>
    <row r="3" spans="1:3" ht="18" customHeight="1" x14ac:dyDescent="0.25">
      <c r="A3" s="10" t="s">
        <v>76</v>
      </c>
      <c r="B3" s="17">
        <f>B4+'16-04-2020'!B3</f>
        <v>4030547.3600000008</v>
      </c>
    </row>
    <row r="4" spans="1:3" ht="31.5" x14ac:dyDescent="0.25">
      <c r="A4" s="10" t="s">
        <v>77</v>
      </c>
      <c r="B4" s="18">
        <f>SUM(B8:B844)</f>
        <v>8856.5400000000009</v>
      </c>
      <c r="C4" t="s">
        <v>78</v>
      </c>
    </row>
    <row r="7" spans="1:3" ht="30" x14ac:dyDescent="0.25">
      <c r="A7" s="11" t="s">
        <v>32</v>
      </c>
      <c r="B7" s="5" t="s">
        <v>31</v>
      </c>
      <c r="C7" s="2" t="s">
        <v>33</v>
      </c>
    </row>
    <row r="8" spans="1:3" x14ac:dyDescent="0.25">
      <c r="A8" s="12">
        <v>43942</v>
      </c>
      <c r="B8" s="14">
        <v>30</v>
      </c>
      <c r="C8" s="1" t="s">
        <v>1133</v>
      </c>
    </row>
    <row r="9" spans="1:3" x14ac:dyDescent="0.25">
      <c r="A9" s="12">
        <v>43942</v>
      </c>
      <c r="B9" s="14">
        <v>1500</v>
      </c>
      <c r="C9" s="1" t="s">
        <v>1131</v>
      </c>
    </row>
    <row r="10" spans="1:3" x14ac:dyDescent="0.25">
      <c r="A10" s="12">
        <v>43942</v>
      </c>
      <c r="B10" s="14">
        <v>100</v>
      </c>
      <c r="C10" s="1" t="s">
        <v>1134</v>
      </c>
    </row>
    <row r="11" spans="1:3" x14ac:dyDescent="0.25">
      <c r="A11" s="12">
        <v>43942</v>
      </c>
      <c r="B11" s="14">
        <v>200</v>
      </c>
      <c r="C11" s="1" t="s">
        <v>1135</v>
      </c>
    </row>
    <row r="12" spans="1:3" x14ac:dyDescent="0.25">
      <c r="A12" s="12">
        <v>43942</v>
      </c>
      <c r="B12" s="14">
        <v>500</v>
      </c>
      <c r="C12" s="1" t="s">
        <v>379</v>
      </c>
    </row>
    <row r="13" spans="1:3" x14ac:dyDescent="0.25">
      <c r="A13" s="12">
        <v>43942</v>
      </c>
      <c r="B13" s="14">
        <v>120</v>
      </c>
      <c r="C13" s="1" t="s">
        <v>1136</v>
      </c>
    </row>
    <row r="14" spans="1:3" x14ac:dyDescent="0.25">
      <c r="A14" s="12">
        <v>43942</v>
      </c>
      <c r="B14" s="14">
        <v>100</v>
      </c>
      <c r="C14" s="1" t="s">
        <v>605</v>
      </c>
    </row>
    <row r="15" spans="1:3" x14ac:dyDescent="0.25">
      <c r="A15" s="12">
        <v>43942</v>
      </c>
      <c r="B15" s="14">
        <v>50</v>
      </c>
      <c r="C15" s="1" t="s">
        <v>1137</v>
      </c>
    </row>
    <row r="16" spans="1:3" x14ac:dyDescent="0.25">
      <c r="A16" s="12">
        <v>43942</v>
      </c>
      <c r="B16" s="14">
        <v>300</v>
      </c>
      <c r="C16" s="1" t="s">
        <v>1132</v>
      </c>
    </row>
    <row r="17" spans="1:3" x14ac:dyDescent="0.25">
      <c r="A17" s="12">
        <v>43942</v>
      </c>
      <c r="B17" s="14">
        <v>1000</v>
      </c>
      <c r="C17" s="1" t="s">
        <v>1138</v>
      </c>
    </row>
    <row r="18" spans="1:3" x14ac:dyDescent="0.25">
      <c r="A18" s="12">
        <v>43942</v>
      </c>
      <c r="B18" s="14">
        <v>50</v>
      </c>
      <c r="C18" s="1" t="s">
        <v>1139</v>
      </c>
    </row>
    <row r="19" spans="1:3" x14ac:dyDescent="0.25">
      <c r="A19" s="12">
        <v>43942</v>
      </c>
      <c r="B19" s="14">
        <v>220</v>
      </c>
      <c r="C19" s="1" t="s">
        <v>1140</v>
      </c>
    </row>
    <row r="20" spans="1:3" x14ac:dyDescent="0.25">
      <c r="A20" s="12">
        <v>43942</v>
      </c>
      <c r="B20" s="14">
        <v>50</v>
      </c>
      <c r="C20" s="1" t="s">
        <v>1141</v>
      </c>
    </row>
    <row r="21" spans="1:3" x14ac:dyDescent="0.25">
      <c r="A21" s="12">
        <v>43942</v>
      </c>
      <c r="B21" s="14">
        <v>20</v>
      </c>
      <c r="C21" s="1" t="s">
        <v>370</v>
      </c>
    </row>
    <row r="22" spans="1:3" x14ac:dyDescent="0.25">
      <c r="A22" s="12">
        <v>43942</v>
      </c>
      <c r="B22" s="14">
        <v>100</v>
      </c>
      <c r="C22" s="1" t="s">
        <v>1142</v>
      </c>
    </row>
    <row r="23" spans="1:3" x14ac:dyDescent="0.25">
      <c r="A23" s="12">
        <v>43942</v>
      </c>
      <c r="B23" s="14">
        <v>250</v>
      </c>
      <c r="C23" s="1" t="s">
        <v>1143</v>
      </c>
    </row>
    <row r="24" spans="1:3" x14ac:dyDescent="0.25">
      <c r="A24" s="12">
        <v>43942</v>
      </c>
      <c r="B24" s="14">
        <v>200</v>
      </c>
      <c r="C24" s="1" t="s">
        <v>1144</v>
      </c>
    </row>
    <row r="25" spans="1:3" x14ac:dyDescent="0.25">
      <c r="A25" s="12">
        <v>43942</v>
      </c>
      <c r="B25" s="14">
        <v>200</v>
      </c>
      <c r="C25" s="1" t="s">
        <v>1145</v>
      </c>
    </row>
    <row r="26" spans="1:3" x14ac:dyDescent="0.25">
      <c r="A26" s="12">
        <v>43942</v>
      </c>
      <c r="B26" s="14">
        <v>1000</v>
      </c>
      <c r="C26" s="1" t="s">
        <v>308</v>
      </c>
    </row>
    <row r="27" spans="1:3" x14ac:dyDescent="0.25">
      <c r="A27" s="12">
        <v>43942</v>
      </c>
      <c r="B27" s="14">
        <v>50</v>
      </c>
      <c r="C27" s="1" t="s">
        <v>1146</v>
      </c>
    </row>
    <row r="28" spans="1:3" x14ac:dyDescent="0.25">
      <c r="A28" s="12">
        <v>43942</v>
      </c>
      <c r="B28" s="14">
        <v>300</v>
      </c>
      <c r="C28" s="1" t="s">
        <v>1147</v>
      </c>
    </row>
    <row r="29" spans="1:3" x14ac:dyDescent="0.25">
      <c r="A29" s="12">
        <v>43942</v>
      </c>
      <c r="B29" s="14">
        <v>15</v>
      </c>
      <c r="C29" s="1" t="s">
        <v>1148</v>
      </c>
    </row>
    <row r="30" spans="1:3" x14ac:dyDescent="0.25">
      <c r="A30" s="12">
        <v>43942</v>
      </c>
      <c r="B30" s="14">
        <v>200</v>
      </c>
      <c r="C30" s="1" t="s">
        <v>1149</v>
      </c>
    </row>
    <row r="31" spans="1:3" x14ac:dyDescent="0.25">
      <c r="A31" s="12">
        <v>43942</v>
      </c>
      <c r="B31" s="14">
        <v>500</v>
      </c>
      <c r="C31" s="1" t="s">
        <v>1150</v>
      </c>
    </row>
    <row r="32" spans="1:3" x14ac:dyDescent="0.25">
      <c r="A32" s="12">
        <v>43942</v>
      </c>
      <c r="B32" s="14">
        <v>50</v>
      </c>
      <c r="C32" s="1" t="s">
        <v>1151</v>
      </c>
    </row>
    <row r="33" spans="1:3" x14ac:dyDescent="0.25">
      <c r="A33" s="12">
        <v>43942</v>
      </c>
      <c r="B33" s="14">
        <v>500</v>
      </c>
      <c r="C33" s="1" t="s">
        <v>1152</v>
      </c>
    </row>
    <row r="34" spans="1:3" x14ac:dyDescent="0.25">
      <c r="A34" s="12">
        <v>43942</v>
      </c>
      <c r="B34" s="14">
        <v>100</v>
      </c>
      <c r="C34" s="1" t="s">
        <v>1153</v>
      </c>
    </row>
    <row r="35" spans="1:3" x14ac:dyDescent="0.25">
      <c r="A35" s="12">
        <v>43942</v>
      </c>
      <c r="B35" s="14">
        <v>100</v>
      </c>
      <c r="C35" s="1" t="s">
        <v>1154</v>
      </c>
    </row>
    <row r="36" spans="1:3" x14ac:dyDescent="0.25">
      <c r="A36" s="12">
        <v>43942</v>
      </c>
      <c r="B36" s="14">
        <v>30</v>
      </c>
      <c r="C36" s="1" t="s">
        <v>132</v>
      </c>
    </row>
    <row r="37" spans="1:3" x14ac:dyDescent="0.25">
      <c r="A37" s="12">
        <v>43942</v>
      </c>
      <c r="B37" s="14">
        <v>100</v>
      </c>
      <c r="C37" s="1" t="s">
        <v>1155</v>
      </c>
    </row>
    <row r="38" spans="1:3" x14ac:dyDescent="0.25">
      <c r="A38" s="12">
        <v>43942</v>
      </c>
      <c r="B38" s="14">
        <v>200</v>
      </c>
      <c r="C38" s="1" t="s">
        <v>1156</v>
      </c>
    </row>
    <row r="39" spans="1:3" x14ac:dyDescent="0.25">
      <c r="A39" s="12">
        <v>43942</v>
      </c>
      <c r="B39" s="14">
        <v>20</v>
      </c>
      <c r="C39" s="1" t="s">
        <v>1157</v>
      </c>
    </row>
    <row r="40" spans="1:3" x14ac:dyDescent="0.25">
      <c r="A40" s="12">
        <v>43942</v>
      </c>
      <c r="B40" s="14">
        <v>87</v>
      </c>
      <c r="C40" s="1" t="s">
        <v>1158</v>
      </c>
    </row>
    <row r="41" spans="1:3" x14ac:dyDescent="0.25">
      <c r="A41" s="12">
        <v>43942</v>
      </c>
      <c r="B41" s="14">
        <v>50</v>
      </c>
      <c r="C41" s="1" t="s">
        <v>1159</v>
      </c>
    </row>
    <row r="42" spans="1:3" x14ac:dyDescent="0.25">
      <c r="A42" s="12">
        <v>43942</v>
      </c>
      <c r="B42" s="14">
        <v>300</v>
      </c>
      <c r="C42" s="1" t="s">
        <v>378</v>
      </c>
    </row>
    <row r="43" spans="1:3" x14ac:dyDescent="0.25">
      <c r="A43" s="12">
        <v>43942</v>
      </c>
      <c r="B43" s="14">
        <v>64.540000000000006</v>
      </c>
      <c r="C43" s="1" t="s">
        <v>1160</v>
      </c>
    </row>
    <row r="44" spans="1:3" x14ac:dyDescent="0.25">
      <c r="A44" s="12">
        <v>43942</v>
      </c>
      <c r="B44" s="14">
        <v>100</v>
      </c>
      <c r="C44" s="1" t="s">
        <v>1161</v>
      </c>
    </row>
    <row r="45" spans="1:3" x14ac:dyDescent="0.25">
      <c r="A45" s="12">
        <v>43942</v>
      </c>
      <c r="B45" s="14">
        <v>100</v>
      </c>
      <c r="C45" s="1" t="s">
        <v>1162</v>
      </c>
    </row>
  </sheetData>
  <mergeCells count="1">
    <mergeCell ref="A1:C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B3" sqref="B3"/>
    </sheetView>
  </sheetViews>
  <sheetFormatPr defaultRowHeight="15" x14ac:dyDescent="0.25"/>
  <cols>
    <col min="1" max="1" width="15.140625" customWidth="1"/>
    <col min="2" max="2" width="14.85546875" bestFit="1" customWidth="1"/>
    <col min="3" max="3" width="46.85546875" bestFit="1" customWidth="1"/>
  </cols>
  <sheetData>
    <row r="1" spans="1:3" ht="67.5" customHeight="1" x14ac:dyDescent="0.25">
      <c r="A1" s="63" t="s">
        <v>1163</v>
      </c>
      <c r="B1" s="63"/>
      <c r="C1" s="63"/>
    </row>
    <row r="2" spans="1:3" ht="18.75" x14ac:dyDescent="0.25">
      <c r="A2" s="9"/>
      <c r="B2" s="38"/>
    </row>
    <row r="3" spans="1:3" ht="18" customHeight="1" x14ac:dyDescent="0.25">
      <c r="A3" s="10" t="s">
        <v>76</v>
      </c>
      <c r="B3" s="17">
        <f>B4+'21-04-2020'!B3</f>
        <v>4038837.3600000008</v>
      </c>
    </row>
    <row r="4" spans="1:3" ht="31.5" x14ac:dyDescent="0.25">
      <c r="A4" s="10" t="s">
        <v>77</v>
      </c>
      <c r="B4" s="20">
        <f>SUM(B8:B813)</f>
        <v>8290</v>
      </c>
      <c r="C4" t="s">
        <v>78</v>
      </c>
    </row>
    <row r="7" spans="1:3" ht="30" x14ac:dyDescent="0.25">
      <c r="A7" s="11" t="s">
        <v>32</v>
      </c>
      <c r="B7" s="5" t="s">
        <v>31</v>
      </c>
      <c r="C7" s="2" t="s">
        <v>33</v>
      </c>
    </row>
    <row r="8" spans="1:3" x14ac:dyDescent="0.25">
      <c r="A8" s="46">
        <v>43943</v>
      </c>
      <c r="B8" s="45">
        <v>3630</v>
      </c>
      <c r="C8" s="44" t="s">
        <v>1214</v>
      </c>
    </row>
    <row r="9" spans="1:3" x14ac:dyDescent="0.25">
      <c r="A9" s="12">
        <v>43943</v>
      </c>
      <c r="B9" s="14">
        <v>3000</v>
      </c>
      <c r="C9" s="1" t="s">
        <v>1165</v>
      </c>
    </row>
    <row r="10" spans="1:3" x14ac:dyDescent="0.25">
      <c r="A10" s="12">
        <v>43943</v>
      </c>
      <c r="B10" s="14">
        <v>1200</v>
      </c>
      <c r="C10" s="1" t="s">
        <v>1166</v>
      </c>
    </row>
    <row r="11" spans="1:3" x14ac:dyDescent="0.25">
      <c r="A11" s="12">
        <v>43943</v>
      </c>
      <c r="B11" s="14">
        <v>20</v>
      </c>
      <c r="C11" s="1" t="s">
        <v>1164</v>
      </c>
    </row>
    <row r="12" spans="1:3" x14ac:dyDescent="0.25">
      <c r="A12" s="12">
        <v>43943</v>
      </c>
      <c r="B12" s="14">
        <v>40</v>
      </c>
      <c r="C12" s="1" t="s">
        <v>1167</v>
      </c>
    </row>
    <row r="13" spans="1:3" x14ac:dyDescent="0.25">
      <c r="A13" s="12">
        <v>43943</v>
      </c>
      <c r="B13" s="14">
        <v>100</v>
      </c>
      <c r="C13" s="1" t="s">
        <v>1168</v>
      </c>
    </row>
    <row r="14" spans="1:3" x14ac:dyDescent="0.25">
      <c r="A14" s="12">
        <v>43943</v>
      </c>
      <c r="B14" s="14">
        <v>100</v>
      </c>
      <c r="C14" s="1" t="s">
        <v>367</v>
      </c>
    </row>
    <row r="15" spans="1:3" x14ac:dyDescent="0.25">
      <c r="A15" s="12">
        <v>43943</v>
      </c>
      <c r="B15" s="14">
        <v>200</v>
      </c>
      <c r="C15" s="1" t="s">
        <v>1169</v>
      </c>
    </row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C4" sqref="C4"/>
    </sheetView>
  </sheetViews>
  <sheetFormatPr defaultRowHeight="15" x14ac:dyDescent="0.25"/>
  <cols>
    <col min="1" max="1" width="15.140625" customWidth="1"/>
    <col min="2" max="2" width="14.85546875" bestFit="1" customWidth="1"/>
    <col min="3" max="3" width="46.85546875" bestFit="1" customWidth="1"/>
  </cols>
  <sheetData>
    <row r="1" spans="1:3" ht="67.5" customHeight="1" x14ac:dyDescent="0.25">
      <c r="A1" s="63" t="s">
        <v>1170</v>
      </c>
      <c r="B1" s="63"/>
      <c r="C1" s="63"/>
    </row>
    <row r="2" spans="1:3" ht="18.75" x14ac:dyDescent="0.25">
      <c r="A2" s="9"/>
      <c r="B2" s="39"/>
    </row>
    <row r="3" spans="1:3" ht="18" customHeight="1" x14ac:dyDescent="0.25">
      <c r="A3" s="10" t="s">
        <v>76</v>
      </c>
      <c r="B3" s="17">
        <f>B4+'22-04-2020 '!B3</f>
        <v>4041242.3600000008</v>
      </c>
    </row>
    <row r="4" spans="1:3" ht="31.5" x14ac:dyDescent="0.25">
      <c r="A4" s="10" t="s">
        <v>77</v>
      </c>
      <c r="B4" s="18">
        <f>SUM(B8:B813)</f>
        <v>2405</v>
      </c>
      <c r="C4" t="s">
        <v>78</v>
      </c>
    </row>
    <row r="7" spans="1:3" ht="30" x14ac:dyDescent="0.25">
      <c r="A7" s="11" t="s">
        <v>32</v>
      </c>
      <c r="B7" s="5" t="s">
        <v>31</v>
      </c>
      <c r="C7" s="2" t="s">
        <v>33</v>
      </c>
    </row>
    <row r="8" spans="1:3" x14ac:dyDescent="0.25">
      <c r="A8" s="12">
        <v>43944</v>
      </c>
      <c r="B8" s="14">
        <v>100</v>
      </c>
      <c r="C8" s="1" t="s">
        <v>1172</v>
      </c>
    </row>
    <row r="9" spans="1:3" x14ac:dyDescent="0.25">
      <c r="A9" s="12">
        <v>43944</v>
      </c>
      <c r="B9" s="14">
        <v>125</v>
      </c>
      <c r="C9" s="1" t="s">
        <v>937</v>
      </c>
    </row>
    <row r="10" spans="1:3" x14ac:dyDescent="0.25">
      <c r="A10" s="12">
        <v>43944</v>
      </c>
      <c r="B10" s="14">
        <v>500</v>
      </c>
      <c r="C10" s="1" t="s">
        <v>877</v>
      </c>
    </row>
    <row r="11" spans="1:3" x14ac:dyDescent="0.25">
      <c r="A11" s="12">
        <v>43944</v>
      </c>
      <c r="B11" s="14">
        <v>500</v>
      </c>
      <c r="C11" s="1" t="s">
        <v>1173</v>
      </c>
    </row>
    <row r="12" spans="1:3" x14ac:dyDescent="0.25">
      <c r="A12" s="12">
        <v>43944</v>
      </c>
      <c r="B12" s="14">
        <v>580</v>
      </c>
      <c r="C12" s="1" t="s">
        <v>1171</v>
      </c>
    </row>
    <row r="13" spans="1:3" x14ac:dyDescent="0.25">
      <c r="A13" s="12">
        <v>43944</v>
      </c>
      <c r="B13" s="14">
        <v>200</v>
      </c>
      <c r="C13" s="1" t="s">
        <v>1174</v>
      </c>
    </row>
    <row r="14" spans="1:3" x14ac:dyDescent="0.25">
      <c r="A14" s="12">
        <v>43944</v>
      </c>
      <c r="B14" s="14">
        <v>100</v>
      </c>
      <c r="C14" s="1" t="s">
        <v>1175</v>
      </c>
    </row>
    <row r="15" spans="1:3" x14ac:dyDescent="0.25">
      <c r="A15" s="12">
        <v>43944</v>
      </c>
      <c r="B15" s="14">
        <v>300</v>
      </c>
      <c r="C15" s="1" t="s">
        <v>1185</v>
      </c>
    </row>
  </sheetData>
  <mergeCells count="1">
    <mergeCell ref="A1:C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B3" sqref="B3"/>
    </sheetView>
  </sheetViews>
  <sheetFormatPr defaultRowHeight="15" x14ac:dyDescent="0.25"/>
  <cols>
    <col min="1" max="1" width="15.140625" customWidth="1"/>
    <col min="2" max="2" width="14.85546875" bestFit="1" customWidth="1"/>
    <col min="3" max="3" width="46.85546875" bestFit="1" customWidth="1"/>
  </cols>
  <sheetData>
    <row r="1" spans="1:3" ht="67.5" customHeight="1" x14ac:dyDescent="0.25">
      <c r="A1" s="63" t="s">
        <v>1176</v>
      </c>
      <c r="B1" s="63"/>
      <c r="C1" s="63"/>
    </row>
    <row r="2" spans="1:3" ht="18.75" x14ac:dyDescent="0.25">
      <c r="A2" s="9"/>
      <c r="B2" s="40"/>
    </row>
    <row r="3" spans="1:3" ht="18" customHeight="1" x14ac:dyDescent="0.25">
      <c r="A3" s="10" t="s">
        <v>76</v>
      </c>
      <c r="B3" s="17">
        <f>'23-04-2020'!B3+B4</f>
        <v>4157067.0500000007</v>
      </c>
    </row>
    <row r="4" spans="1:3" ht="31.5" x14ac:dyDescent="0.25">
      <c r="A4" s="10" t="s">
        <v>77</v>
      </c>
      <c r="B4" s="18">
        <f>SUM(B8:B813)</f>
        <v>115824.69</v>
      </c>
    </row>
    <row r="7" spans="1:3" ht="30" x14ac:dyDescent="0.25">
      <c r="A7" s="11" t="s">
        <v>32</v>
      </c>
      <c r="B7" s="5" t="s">
        <v>31</v>
      </c>
      <c r="C7" s="2" t="s">
        <v>33</v>
      </c>
    </row>
    <row r="8" spans="1:3" x14ac:dyDescent="0.25">
      <c r="A8" s="12">
        <v>43945</v>
      </c>
      <c r="B8" s="14">
        <v>200</v>
      </c>
      <c r="C8" s="1" t="s">
        <v>1178</v>
      </c>
    </row>
    <row r="9" spans="1:3" x14ac:dyDescent="0.25">
      <c r="A9" s="12">
        <v>43945</v>
      </c>
      <c r="B9" s="14">
        <v>100</v>
      </c>
      <c r="C9" s="1" t="s">
        <v>1179</v>
      </c>
    </row>
    <row r="10" spans="1:3" x14ac:dyDescent="0.25">
      <c r="A10" s="12">
        <v>43945</v>
      </c>
      <c r="B10" s="14">
        <v>200</v>
      </c>
      <c r="C10" s="1" t="s">
        <v>1177</v>
      </c>
    </row>
    <row r="11" spans="1:3" x14ac:dyDescent="0.25">
      <c r="A11" s="12">
        <v>43945</v>
      </c>
      <c r="B11" s="14">
        <v>100</v>
      </c>
      <c r="C11" s="1" t="s">
        <v>1180</v>
      </c>
    </row>
    <row r="12" spans="1:3" x14ac:dyDescent="0.25">
      <c r="A12" s="12">
        <v>43945</v>
      </c>
      <c r="B12" s="14">
        <v>585</v>
      </c>
      <c r="C12" s="1" t="s">
        <v>1181</v>
      </c>
    </row>
    <row r="13" spans="1:3" x14ac:dyDescent="0.25">
      <c r="A13" s="12">
        <v>43945</v>
      </c>
      <c r="B13" s="14">
        <v>4000</v>
      </c>
      <c r="C13" s="1" t="s">
        <v>1182</v>
      </c>
    </row>
    <row r="14" spans="1:3" x14ac:dyDescent="0.25">
      <c r="A14" s="12">
        <v>43945</v>
      </c>
      <c r="B14" s="14">
        <v>1500</v>
      </c>
      <c r="C14" s="1" t="s">
        <v>1183</v>
      </c>
    </row>
    <row r="15" spans="1:3" x14ac:dyDescent="0.25">
      <c r="A15" s="12">
        <v>43945</v>
      </c>
      <c r="B15" s="14">
        <v>3000</v>
      </c>
      <c r="C15" s="1" t="s">
        <v>1184</v>
      </c>
    </row>
    <row r="16" spans="1:3" x14ac:dyDescent="0.25">
      <c r="A16" s="12">
        <v>43945</v>
      </c>
      <c r="B16" s="14">
        <v>47217.11</v>
      </c>
      <c r="C16" s="1" t="s">
        <v>1215</v>
      </c>
    </row>
    <row r="17" spans="1:3" x14ac:dyDescent="0.25">
      <c r="A17" s="12">
        <v>43945</v>
      </c>
      <c r="B17" s="14">
        <v>5319.36</v>
      </c>
      <c r="C17" s="1" t="s">
        <v>1216</v>
      </c>
    </row>
    <row r="18" spans="1:3" x14ac:dyDescent="0.25">
      <c r="A18" s="12">
        <v>43945</v>
      </c>
      <c r="B18" s="14">
        <v>53603.22</v>
      </c>
      <c r="C18" s="1" t="s">
        <v>1217</v>
      </c>
    </row>
  </sheetData>
  <mergeCells count="1">
    <mergeCell ref="A1:C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workbookViewId="0">
      <selection activeCell="I26" sqref="I26"/>
    </sheetView>
  </sheetViews>
  <sheetFormatPr defaultRowHeight="15" x14ac:dyDescent="0.25"/>
  <cols>
    <col min="1" max="1" width="15.140625" customWidth="1"/>
    <col min="2" max="2" width="14.85546875" bestFit="1" customWidth="1"/>
    <col min="3" max="3" width="46.85546875" bestFit="1" customWidth="1"/>
  </cols>
  <sheetData>
    <row r="1" spans="1:3" ht="67.5" customHeight="1" x14ac:dyDescent="0.25">
      <c r="A1" s="63" t="s">
        <v>1186</v>
      </c>
      <c r="B1" s="63"/>
      <c r="C1" s="63"/>
    </row>
    <row r="2" spans="1:3" ht="18.75" x14ac:dyDescent="0.25">
      <c r="A2" s="9"/>
      <c r="B2" s="41"/>
    </row>
    <row r="3" spans="1:3" ht="18" customHeight="1" x14ac:dyDescent="0.25">
      <c r="A3" s="10" t="s">
        <v>76</v>
      </c>
      <c r="B3" s="17">
        <f>B4+'24-04-2020 '!B3</f>
        <v>4190643.4500000007</v>
      </c>
    </row>
    <row r="4" spans="1:3" ht="31.5" x14ac:dyDescent="0.25">
      <c r="A4" s="10" t="s">
        <v>77</v>
      </c>
      <c r="B4" s="18">
        <f>SUM(B8:B814)</f>
        <v>33576.399999999994</v>
      </c>
    </row>
    <row r="7" spans="1:3" ht="30" x14ac:dyDescent="0.25">
      <c r="A7" s="11" t="s">
        <v>32</v>
      </c>
      <c r="B7" s="5" t="s">
        <v>31</v>
      </c>
      <c r="C7" s="2" t="s">
        <v>33</v>
      </c>
    </row>
    <row r="8" spans="1:3" x14ac:dyDescent="0.25">
      <c r="A8" s="12">
        <v>43948</v>
      </c>
      <c r="B8" s="14">
        <v>30</v>
      </c>
      <c r="C8" s="1" t="s">
        <v>1190</v>
      </c>
    </row>
    <row r="9" spans="1:3" x14ac:dyDescent="0.25">
      <c r="A9" s="12">
        <v>43948</v>
      </c>
      <c r="B9" s="14">
        <v>4092.84</v>
      </c>
      <c r="C9" s="1" t="s">
        <v>1218</v>
      </c>
    </row>
    <row r="10" spans="1:3" x14ac:dyDescent="0.25">
      <c r="A10" s="12">
        <v>43948</v>
      </c>
      <c r="B10" s="14">
        <v>100</v>
      </c>
      <c r="C10" s="1" t="s">
        <v>1191</v>
      </c>
    </row>
    <row r="11" spans="1:3" x14ac:dyDescent="0.25">
      <c r="A11" s="12">
        <v>43948</v>
      </c>
      <c r="B11" s="14">
        <v>200</v>
      </c>
      <c r="C11" s="1" t="s">
        <v>1192</v>
      </c>
    </row>
    <row r="12" spans="1:3" x14ac:dyDescent="0.25">
      <c r="A12" s="12">
        <v>43948</v>
      </c>
      <c r="B12" s="14">
        <v>30</v>
      </c>
      <c r="C12" s="1" t="s">
        <v>1193</v>
      </c>
    </row>
    <row r="13" spans="1:3" x14ac:dyDescent="0.25">
      <c r="A13" s="12">
        <v>43948</v>
      </c>
      <c r="B13" s="14">
        <v>100</v>
      </c>
      <c r="C13" s="1" t="s">
        <v>1194</v>
      </c>
    </row>
    <row r="14" spans="1:3" x14ac:dyDescent="0.25">
      <c r="A14" s="12">
        <v>43948</v>
      </c>
      <c r="B14" s="14">
        <v>100</v>
      </c>
      <c r="C14" s="1" t="s">
        <v>1195</v>
      </c>
    </row>
    <row r="15" spans="1:3" x14ac:dyDescent="0.25">
      <c r="A15" s="12">
        <v>43948</v>
      </c>
      <c r="B15" s="14">
        <v>100</v>
      </c>
      <c r="C15" s="1" t="s">
        <v>1196</v>
      </c>
    </row>
    <row r="16" spans="1:3" x14ac:dyDescent="0.25">
      <c r="A16" s="12">
        <v>43948</v>
      </c>
      <c r="B16" s="14">
        <v>500</v>
      </c>
      <c r="C16" s="1" t="s">
        <v>1197</v>
      </c>
    </row>
    <row r="17" spans="1:3" x14ac:dyDescent="0.25">
      <c r="A17" s="12">
        <v>43948</v>
      </c>
      <c r="B17" s="14">
        <v>100</v>
      </c>
      <c r="C17" s="1" t="s">
        <v>1198</v>
      </c>
    </row>
    <row r="18" spans="1:3" x14ac:dyDescent="0.25">
      <c r="A18" s="12">
        <v>43948</v>
      </c>
      <c r="B18" s="14">
        <v>100</v>
      </c>
      <c r="C18" s="1" t="s">
        <v>1199</v>
      </c>
    </row>
    <row r="19" spans="1:3" x14ac:dyDescent="0.25">
      <c r="A19" s="12">
        <v>43948</v>
      </c>
      <c r="B19" s="14">
        <v>100</v>
      </c>
      <c r="C19" s="1" t="s">
        <v>1200</v>
      </c>
    </row>
    <row r="20" spans="1:3" x14ac:dyDescent="0.25">
      <c r="A20" s="12">
        <v>43948</v>
      </c>
      <c r="B20" s="14">
        <v>25550</v>
      </c>
      <c r="C20" s="1" t="s">
        <v>1187</v>
      </c>
    </row>
    <row r="21" spans="1:3" x14ac:dyDescent="0.25">
      <c r="A21" s="12">
        <v>43948</v>
      </c>
      <c r="B21" s="14">
        <v>100</v>
      </c>
      <c r="C21" s="1" t="s">
        <v>1201</v>
      </c>
    </row>
    <row r="22" spans="1:3" x14ac:dyDescent="0.25">
      <c r="A22" s="12">
        <v>43948</v>
      </c>
      <c r="B22" s="14">
        <v>500</v>
      </c>
      <c r="C22" s="1" t="s">
        <v>1202</v>
      </c>
    </row>
    <row r="23" spans="1:3" x14ac:dyDescent="0.25">
      <c r="A23" s="12">
        <v>43948</v>
      </c>
      <c r="B23" s="14">
        <v>1000</v>
      </c>
      <c r="C23" s="1" t="s">
        <v>1203</v>
      </c>
    </row>
    <row r="24" spans="1:3" x14ac:dyDescent="0.25">
      <c r="A24" s="12">
        <v>43948</v>
      </c>
      <c r="B24" s="14">
        <v>300</v>
      </c>
      <c r="C24" s="1" t="s">
        <v>868</v>
      </c>
    </row>
    <row r="25" spans="1:3" x14ac:dyDescent="0.25">
      <c r="A25" s="12">
        <v>43948</v>
      </c>
      <c r="B25" s="14">
        <v>173.56</v>
      </c>
      <c r="C25" s="1" t="s">
        <v>26</v>
      </c>
    </row>
    <row r="26" spans="1:3" x14ac:dyDescent="0.25">
      <c r="A26" s="12">
        <v>43948</v>
      </c>
      <c r="B26" s="14">
        <v>100</v>
      </c>
      <c r="C26" s="1" t="s">
        <v>1188</v>
      </c>
    </row>
    <row r="27" spans="1:3" x14ac:dyDescent="0.25">
      <c r="A27" s="12">
        <v>43948</v>
      </c>
      <c r="B27" s="14">
        <v>300</v>
      </c>
      <c r="C27" s="1" t="s">
        <v>1189</v>
      </c>
    </row>
  </sheetData>
  <mergeCells count="1">
    <mergeCell ref="A1:C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I18" sqref="I18"/>
    </sheetView>
  </sheetViews>
  <sheetFormatPr defaultRowHeight="15" x14ac:dyDescent="0.25"/>
  <cols>
    <col min="1" max="1" width="15.140625" customWidth="1"/>
    <col min="2" max="2" width="14.85546875" bestFit="1" customWidth="1"/>
    <col min="3" max="3" width="46.85546875" bestFit="1" customWidth="1"/>
  </cols>
  <sheetData>
    <row r="1" spans="1:5" ht="67.5" customHeight="1" x14ac:dyDescent="0.25">
      <c r="A1" s="63" t="s">
        <v>1204</v>
      </c>
      <c r="B1" s="63"/>
      <c r="C1" s="63"/>
    </row>
    <row r="2" spans="1:5" ht="18.75" x14ac:dyDescent="0.25">
      <c r="A2" s="9"/>
      <c r="B2" s="42"/>
    </row>
    <row r="3" spans="1:5" ht="18" customHeight="1" x14ac:dyDescent="0.25">
      <c r="A3" s="10" t="s">
        <v>76</v>
      </c>
      <c r="B3" s="17">
        <f>B4+'27-04-2020'!B3</f>
        <v>4291878.5900000008</v>
      </c>
      <c r="E3" s="47"/>
    </row>
    <row r="4" spans="1:5" ht="31.5" x14ac:dyDescent="0.25">
      <c r="A4" s="10" t="s">
        <v>77</v>
      </c>
      <c r="B4" s="18">
        <f>SUM(B8:B804)</f>
        <v>101235.14</v>
      </c>
    </row>
    <row r="7" spans="1:5" ht="30" x14ac:dyDescent="0.25">
      <c r="A7" s="11" t="s">
        <v>32</v>
      </c>
      <c r="B7" s="5" t="s">
        <v>31</v>
      </c>
      <c r="C7" s="2" t="s">
        <v>33</v>
      </c>
    </row>
    <row r="8" spans="1:5" x14ac:dyDescent="0.25">
      <c r="A8" s="12">
        <v>43949</v>
      </c>
      <c r="B8" s="14">
        <v>100</v>
      </c>
      <c r="C8" s="1" t="s">
        <v>1205</v>
      </c>
    </row>
    <row r="9" spans="1:5" x14ac:dyDescent="0.25">
      <c r="A9" s="12">
        <v>43949</v>
      </c>
      <c r="B9" s="14">
        <v>195.58</v>
      </c>
      <c r="C9" s="1" t="s">
        <v>1087</v>
      </c>
    </row>
    <row r="10" spans="1:5" x14ac:dyDescent="0.25">
      <c r="A10" s="12">
        <v>43949</v>
      </c>
      <c r="B10" s="14">
        <v>50</v>
      </c>
      <c r="C10" s="1" t="s">
        <v>1206</v>
      </c>
    </row>
    <row r="11" spans="1:5" x14ac:dyDescent="0.25">
      <c r="A11" s="12">
        <v>43949</v>
      </c>
      <c r="B11" s="14">
        <v>79413.94</v>
      </c>
      <c r="C11" s="1" t="s">
        <v>1207</v>
      </c>
    </row>
    <row r="12" spans="1:5" x14ac:dyDescent="0.25">
      <c r="A12" s="12">
        <v>43949</v>
      </c>
      <c r="B12" s="14">
        <v>100</v>
      </c>
      <c r="C12" s="1" t="s">
        <v>1208</v>
      </c>
    </row>
    <row r="13" spans="1:5" x14ac:dyDescent="0.25">
      <c r="A13" s="12">
        <v>43949</v>
      </c>
      <c r="B13" s="14">
        <v>400</v>
      </c>
      <c r="C13" s="1" t="s">
        <v>1209</v>
      </c>
    </row>
    <row r="14" spans="1:5" x14ac:dyDescent="0.25">
      <c r="A14" s="12">
        <v>43949</v>
      </c>
      <c r="B14" s="14">
        <v>8500</v>
      </c>
      <c r="C14" s="1" t="s">
        <v>681</v>
      </c>
    </row>
    <row r="15" spans="1:5" x14ac:dyDescent="0.25">
      <c r="A15" s="12">
        <v>43949</v>
      </c>
      <c r="B15" s="14">
        <v>25</v>
      </c>
      <c r="C15" s="1" t="s">
        <v>1210</v>
      </c>
    </row>
    <row r="16" spans="1:5" x14ac:dyDescent="0.25">
      <c r="A16" s="12">
        <v>43949</v>
      </c>
      <c r="B16" s="14">
        <v>350</v>
      </c>
      <c r="C16" s="1" t="s">
        <v>1211</v>
      </c>
    </row>
    <row r="17" spans="1:3" x14ac:dyDescent="0.25">
      <c r="A17" s="12">
        <v>43949</v>
      </c>
      <c r="B17" s="14">
        <v>200</v>
      </c>
      <c r="C17" s="1" t="s">
        <v>1212</v>
      </c>
    </row>
    <row r="18" spans="1:3" x14ac:dyDescent="0.25">
      <c r="A18" s="12">
        <v>43949</v>
      </c>
      <c r="B18" s="14">
        <v>200</v>
      </c>
      <c r="C18" s="1" t="s">
        <v>250</v>
      </c>
    </row>
    <row r="19" spans="1:3" x14ac:dyDescent="0.25">
      <c r="A19" s="12">
        <v>43949</v>
      </c>
      <c r="B19" s="14">
        <v>1150</v>
      </c>
      <c r="C19" s="1" t="s">
        <v>1213</v>
      </c>
    </row>
    <row r="20" spans="1:3" x14ac:dyDescent="0.25">
      <c r="A20" s="12">
        <v>43949</v>
      </c>
      <c r="B20" s="14">
        <v>1000</v>
      </c>
      <c r="C20" s="1" t="s">
        <v>1219</v>
      </c>
    </row>
    <row r="21" spans="1:3" x14ac:dyDescent="0.25">
      <c r="A21" s="12">
        <v>43949</v>
      </c>
      <c r="B21" s="14">
        <v>1000</v>
      </c>
      <c r="C21" s="1" t="s">
        <v>449</v>
      </c>
    </row>
    <row r="22" spans="1:3" x14ac:dyDescent="0.25">
      <c r="A22" s="12">
        <v>43949</v>
      </c>
      <c r="B22" s="14">
        <v>1000</v>
      </c>
      <c r="C22" s="1" t="s">
        <v>1220</v>
      </c>
    </row>
    <row r="23" spans="1:3" x14ac:dyDescent="0.25">
      <c r="A23" s="12">
        <v>43949</v>
      </c>
      <c r="B23" s="14">
        <v>1000</v>
      </c>
      <c r="C23" s="1" t="s">
        <v>1221</v>
      </c>
    </row>
    <row r="24" spans="1:3" x14ac:dyDescent="0.25">
      <c r="A24" s="12">
        <v>43949</v>
      </c>
      <c r="B24" s="14">
        <v>1000</v>
      </c>
      <c r="C24" s="1" t="s">
        <v>1222</v>
      </c>
    </row>
    <row r="25" spans="1:3" x14ac:dyDescent="0.25">
      <c r="A25" s="12">
        <v>43949</v>
      </c>
      <c r="B25" s="14">
        <v>1000</v>
      </c>
      <c r="C25" s="1" t="s">
        <v>451</v>
      </c>
    </row>
    <row r="26" spans="1:3" x14ac:dyDescent="0.25">
      <c r="A26" s="12">
        <v>43949</v>
      </c>
      <c r="B26" s="14">
        <v>1000</v>
      </c>
      <c r="C26" s="1" t="s">
        <v>1223</v>
      </c>
    </row>
    <row r="27" spans="1:3" x14ac:dyDescent="0.25">
      <c r="A27" s="12">
        <v>43949</v>
      </c>
      <c r="B27" s="14">
        <v>3550.62</v>
      </c>
      <c r="C27" s="1" t="s">
        <v>1224</v>
      </c>
    </row>
  </sheetData>
  <mergeCells count="1"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5"/>
  <sheetViews>
    <sheetView topLeftCell="A2" workbookViewId="0">
      <selection activeCell="C12" sqref="C12"/>
    </sheetView>
  </sheetViews>
  <sheetFormatPr defaultRowHeight="15" x14ac:dyDescent="0.25"/>
  <cols>
    <col min="1" max="1" width="15.7109375" style="13" customWidth="1"/>
    <col min="2" max="2" width="15.7109375" style="4" customWidth="1"/>
    <col min="3" max="3" width="45.7109375" customWidth="1"/>
  </cols>
  <sheetData>
    <row r="1" spans="1:3" ht="62.25" customHeight="1" x14ac:dyDescent="0.25">
      <c r="A1" s="63" t="s">
        <v>80</v>
      </c>
      <c r="B1" s="63"/>
      <c r="C1" s="63"/>
    </row>
    <row r="2" spans="1:3" ht="18.75" x14ac:dyDescent="0.25">
      <c r="A2" s="9"/>
      <c r="B2" s="8"/>
    </row>
    <row r="3" spans="1:3" ht="15.75" x14ac:dyDescent="0.25">
      <c r="A3" s="10" t="s">
        <v>76</v>
      </c>
      <c r="B3" s="19">
        <f>B4+'18-03-2020'!B3</f>
        <v>71220.429999999993</v>
      </c>
    </row>
    <row r="4" spans="1:3" ht="31.5" x14ac:dyDescent="0.25">
      <c r="A4" s="10" t="s">
        <v>77</v>
      </c>
      <c r="B4" s="20">
        <f>SUM(B8:B900)</f>
        <v>25161.07</v>
      </c>
    </row>
    <row r="7" spans="1:3" ht="32.25" customHeight="1" x14ac:dyDescent="0.25">
      <c r="A7" s="11" t="s">
        <v>32</v>
      </c>
      <c r="B7" s="5" t="s">
        <v>31</v>
      </c>
      <c r="C7" s="2" t="s">
        <v>33</v>
      </c>
    </row>
    <row r="8" spans="1:3" x14ac:dyDescent="0.25">
      <c r="A8" s="12">
        <v>43909</v>
      </c>
      <c r="B8" s="3">
        <v>586.75</v>
      </c>
      <c r="C8" s="1" t="s">
        <v>234</v>
      </c>
    </row>
    <row r="9" spans="1:3" x14ac:dyDescent="0.25">
      <c r="A9" s="12">
        <v>43909</v>
      </c>
      <c r="B9" s="3">
        <v>30</v>
      </c>
      <c r="C9" s="1" t="s">
        <v>235</v>
      </c>
    </row>
    <row r="10" spans="1:3" x14ac:dyDescent="0.25">
      <c r="A10" s="12">
        <v>43909</v>
      </c>
      <c r="B10" s="3">
        <v>20</v>
      </c>
      <c r="C10" s="1" t="s">
        <v>236</v>
      </c>
    </row>
    <row r="11" spans="1:3" x14ac:dyDescent="0.25">
      <c r="A11" s="12">
        <v>43909</v>
      </c>
      <c r="B11" s="3">
        <v>300</v>
      </c>
      <c r="C11" s="1" t="s">
        <v>237</v>
      </c>
    </row>
    <row r="12" spans="1:3" x14ac:dyDescent="0.25">
      <c r="A12" s="12">
        <v>43909</v>
      </c>
      <c r="B12" s="3">
        <v>10</v>
      </c>
      <c r="C12" s="1" t="s">
        <v>238</v>
      </c>
    </row>
    <row r="13" spans="1:3" x14ac:dyDescent="0.25">
      <c r="A13" s="12">
        <v>43909</v>
      </c>
      <c r="B13" s="3">
        <v>2000</v>
      </c>
      <c r="C13" s="1" t="s">
        <v>239</v>
      </c>
    </row>
    <row r="14" spans="1:3" x14ac:dyDescent="0.25">
      <c r="A14" s="12">
        <v>43909</v>
      </c>
      <c r="B14" s="3">
        <v>50</v>
      </c>
      <c r="C14" s="1" t="s">
        <v>240</v>
      </c>
    </row>
    <row r="15" spans="1:3" x14ac:dyDescent="0.25">
      <c r="A15" s="12">
        <v>43909</v>
      </c>
      <c r="B15" s="3">
        <v>19.559999999999999</v>
      </c>
      <c r="C15" s="1" t="s">
        <v>241</v>
      </c>
    </row>
    <row r="16" spans="1:3" x14ac:dyDescent="0.25">
      <c r="A16" s="12">
        <v>43909</v>
      </c>
      <c r="B16" s="3">
        <v>136.91</v>
      </c>
      <c r="C16" s="1" t="s">
        <v>242</v>
      </c>
    </row>
    <row r="17" spans="1:3" x14ac:dyDescent="0.25">
      <c r="A17" s="12">
        <v>43909</v>
      </c>
      <c r="B17" s="3">
        <v>195.58</v>
      </c>
      <c r="C17" s="1" t="s">
        <v>243</v>
      </c>
    </row>
    <row r="18" spans="1:3" x14ac:dyDescent="0.25">
      <c r="A18" s="12">
        <v>43909</v>
      </c>
      <c r="B18" s="3">
        <v>58.67</v>
      </c>
      <c r="C18" s="1" t="s">
        <v>244</v>
      </c>
    </row>
    <row r="19" spans="1:3" x14ac:dyDescent="0.25">
      <c r="A19" s="12">
        <v>43909</v>
      </c>
      <c r="B19" s="3">
        <v>20</v>
      </c>
      <c r="C19" s="1" t="s">
        <v>245</v>
      </c>
    </row>
    <row r="20" spans="1:3" x14ac:dyDescent="0.25">
      <c r="A20" s="12">
        <v>43909</v>
      </c>
      <c r="B20" s="3">
        <v>150</v>
      </c>
      <c r="C20" s="1" t="s">
        <v>246</v>
      </c>
    </row>
    <row r="21" spans="1:3" x14ac:dyDescent="0.25">
      <c r="A21" s="12">
        <v>43909</v>
      </c>
      <c r="B21" s="3">
        <v>11.94</v>
      </c>
      <c r="C21" s="1" t="s">
        <v>247</v>
      </c>
    </row>
    <row r="22" spans="1:3" x14ac:dyDescent="0.25">
      <c r="A22" s="12">
        <v>43909</v>
      </c>
      <c r="B22" s="3">
        <v>50</v>
      </c>
      <c r="C22" s="1" t="s">
        <v>248</v>
      </c>
    </row>
    <row r="23" spans="1:3" x14ac:dyDescent="0.25">
      <c r="A23" s="12">
        <v>43909</v>
      </c>
      <c r="B23" s="3">
        <v>400</v>
      </c>
      <c r="C23" s="1" t="s">
        <v>249</v>
      </c>
    </row>
    <row r="24" spans="1:3" x14ac:dyDescent="0.25">
      <c r="A24" s="12">
        <v>43909</v>
      </c>
      <c r="B24" s="3">
        <v>1000</v>
      </c>
      <c r="C24" s="1" t="s">
        <v>16</v>
      </c>
    </row>
    <row r="25" spans="1:3" x14ac:dyDescent="0.25">
      <c r="A25" s="12">
        <v>43909</v>
      </c>
      <c r="B25" s="3">
        <v>20</v>
      </c>
      <c r="C25" s="1" t="s">
        <v>250</v>
      </c>
    </row>
    <row r="26" spans="1:3" x14ac:dyDescent="0.25">
      <c r="A26" s="12">
        <v>43909</v>
      </c>
      <c r="B26" s="3">
        <v>100</v>
      </c>
      <c r="C26" s="1" t="s">
        <v>251</v>
      </c>
    </row>
    <row r="27" spans="1:3" x14ac:dyDescent="0.25">
      <c r="A27" s="12">
        <v>43909</v>
      </c>
      <c r="B27" s="3">
        <v>500</v>
      </c>
      <c r="C27" s="1" t="s">
        <v>252</v>
      </c>
    </row>
    <row r="28" spans="1:3" x14ac:dyDescent="0.25">
      <c r="A28" s="12">
        <v>43909</v>
      </c>
      <c r="B28" s="3">
        <v>100</v>
      </c>
      <c r="C28" s="1" t="s">
        <v>253</v>
      </c>
    </row>
    <row r="29" spans="1:3" x14ac:dyDescent="0.25">
      <c r="A29" s="12">
        <v>43909</v>
      </c>
      <c r="B29" s="3">
        <v>50</v>
      </c>
      <c r="C29" s="1" t="s">
        <v>254</v>
      </c>
    </row>
    <row r="30" spans="1:3" x14ac:dyDescent="0.25">
      <c r="A30" s="12">
        <v>43909</v>
      </c>
      <c r="B30" s="3">
        <v>100</v>
      </c>
      <c r="C30" s="1" t="s">
        <v>255</v>
      </c>
    </row>
    <row r="31" spans="1:3" x14ac:dyDescent="0.25">
      <c r="A31" s="12">
        <v>43909</v>
      </c>
      <c r="B31" s="3">
        <v>200</v>
      </c>
      <c r="C31" s="1" t="s">
        <v>256</v>
      </c>
    </row>
    <row r="32" spans="1:3" x14ac:dyDescent="0.25">
      <c r="A32" s="12">
        <v>43909</v>
      </c>
      <c r="B32" s="3">
        <v>100</v>
      </c>
      <c r="C32" s="1" t="s">
        <v>257</v>
      </c>
    </row>
    <row r="33" spans="1:3" x14ac:dyDescent="0.25">
      <c r="A33" s="12">
        <v>43909</v>
      </c>
      <c r="B33" s="3">
        <v>1000</v>
      </c>
      <c r="C33" s="1" t="s">
        <v>258</v>
      </c>
    </row>
    <row r="34" spans="1:3" x14ac:dyDescent="0.25">
      <c r="A34" s="12">
        <v>43909</v>
      </c>
      <c r="B34" s="3">
        <v>50</v>
      </c>
      <c r="C34" s="1" t="s">
        <v>259</v>
      </c>
    </row>
    <row r="35" spans="1:3" x14ac:dyDescent="0.25">
      <c r="A35" s="12">
        <v>43909</v>
      </c>
      <c r="B35" s="3">
        <v>6.66</v>
      </c>
      <c r="C35" s="1" t="s">
        <v>260</v>
      </c>
    </row>
    <row r="36" spans="1:3" x14ac:dyDescent="0.25">
      <c r="A36" s="12">
        <v>43909</v>
      </c>
      <c r="B36" s="3">
        <v>100</v>
      </c>
      <c r="C36" s="1" t="s">
        <v>261</v>
      </c>
    </row>
    <row r="37" spans="1:3" x14ac:dyDescent="0.25">
      <c r="A37" s="12">
        <v>43909</v>
      </c>
      <c r="B37" s="3">
        <v>275</v>
      </c>
      <c r="C37" s="1" t="s">
        <v>262</v>
      </c>
    </row>
    <row r="38" spans="1:3" x14ac:dyDescent="0.25">
      <c r="A38" s="12">
        <v>43909</v>
      </c>
      <c r="B38" s="3">
        <v>1000</v>
      </c>
      <c r="C38" s="1" t="s">
        <v>263</v>
      </c>
    </row>
    <row r="39" spans="1:3" x14ac:dyDescent="0.25">
      <c r="A39" s="12">
        <v>43909</v>
      </c>
      <c r="B39" s="3">
        <v>50</v>
      </c>
      <c r="C39" s="1" t="s">
        <v>264</v>
      </c>
    </row>
    <row r="40" spans="1:3" x14ac:dyDescent="0.25">
      <c r="A40" s="12">
        <v>43909</v>
      </c>
      <c r="B40" s="3">
        <v>10</v>
      </c>
      <c r="C40" s="1" t="s">
        <v>265</v>
      </c>
    </row>
    <row r="41" spans="1:3" x14ac:dyDescent="0.25">
      <c r="A41" s="12">
        <v>43909</v>
      </c>
      <c r="B41" s="3">
        <v>100</v>
      </c>
      <c r="C41" s="1" t="s">
        <v>266</v>
      </c>
    </row>
    <row r="42" spans="1:3" x14ac:dyDescent="0.25">
      <c r="A42" s="12">
        <v>43909</v>
      </c>
      <c r="B42" s="3">
        <v>20</v>
      </c>
      <c r="C42" s="1" t="s">
        <v>267</v>
      </c>
    </row>
    <row r="43" spans="1:3" x14ac:dyDescent="0.25">
      <c r="A43" s="12">
        <v>43909</v>
      </c>
      <c r="B43" s="3">
        <v>500</v>
      </c>
      <c r="C43" s="1" t="s">
        <v>268</v>
      </c>
    </row>
    <row r="44" spans="1:3" x14ac:dyDescent="0.25">
      <c r="A44" s="12">
        <v>43909</v>
      </c>
      <c r="B44" s="3">
        <v>200</v>
      </c>
      <c r="C44" s="1" t="s">
        <v>269</v>
      </c>
    </row>
    <row r="45" spans="1:3" x14ac:dyDescent="0.25">
      <c r="A45" s="12">
        <v>43909</v>
      </c>
      <c r="B45" s="3">
        <v>10000</v>
      </c>
      <c r="C45" s="1" t="s">
        <v>270</v>
      </c>
    </row>
    <row r="46" spans="1:3" x14ac:dyDescent="0.25">
      <c r="A46" s="12">
        <v>43909</v>
      </c>
      <c r="B46" s="3">
        <v>10</v>
      </c>
      <c r="C46" s="1" t="s">
        <v>271</v>
      </c>
    </row>
    <row r="47" spans="1:3" x14ac:dyDescent="0.25">
      <c r="A47" s="12">
        <v>43909</v>
      </c>
      <c r="B47" s="3">
        <v>100</v>
      </c>
      <c r="C47" s="1" t="s">
        <v>272</v>
      </c>
    </row>
    <row r="48" spans="1:3" x14ac:dyDescent="0.25">
      <c r="A48" s="12">
        <v>43909</v>
      </c>
      <c r="B48" s="3">
        <v>30</v>
      </c>
      <c r="C48" s="1" t="s">
        <v>273</v>
      </c>
    </row>
    <row r="49" spans="1:3" x14ac:dyDescent="0.25">
      <c r="A49" s="12">
        <v>43909</v>
      </c>
      <c r="B49" s="3">
        <v>150</v>
      </c>
      <c r="C49" s="1" t="s">
        <v>274</v>
      </c>
    </row>
    <row r="50" spans="1:3" x14ac:dyDescent="0.25">
      <c r="A50" s="12">
        <v>43909</v>
      </c>
      <c r="B50" s="3">
        <v>100</v>
      </c>
      <c r="C50" s="1" t="s">
        <v>275</v>
      </c>
    </row>
    <row r="51" spans="1:3" x14ac:dyDescent="0.25">
      <c r="A51" s="12">
        <v>43909</v>
      </c>
      <c r="B51" s="3">
        <v>500</v>
      </c>
      <c r="C51" s="1" t="s">
        <v>276</v>
      </c>
    </row>
    <row r="52" spans="1:3" x14ac:dyDescent="0.25">
      <c r="A52" s="12">
        <v>43909</v>
      </c>
      <c r="B52" s="3">
        <v>200</v>
      </c>
      <c r="C52" s="1" t="s">
        <v>277</v>
      </c>
    </row>
    <row r="53" spans="1:3" x14ac:dyDescent="0.25">
      <c r="A53" s="12">
        <v>43909</v>
      </c>
      <c r="B53" s="3">
        <v>50</v>
      </c>
      <c r="C53" s="1" t="s">
        <v>278</v>
      </c>
    </row>
    <row r="54" spans="1:3" x14ac:dyDescent="0.25">
      <c r="A54" s="12">
        <v>43909</v>
      </c>
      <c r="B54" s="3">
        <v>300</v>
      </c>
      <c r="C54" s="1" t="s">
        <v>279</v>
      </c>
    </row>
    <row r="55" spans="1:3" x14ac:dyDescent="0.25">
      <c r="A55" s="12">
        <v>43909</v>
      </c>
      <c r="B55" s="3">
        <v>1000</v>
      </c>
      <c r="C55" s="1" t="s">
        <v>280</v>
      </c>
    </row>
    <row r="56" spans="1:3" x14ac:dyDescent="0.25">
      <c r="A56" s="12">
        <v>43909</v>
      </c>
      <c r="B56" s="3">
        <v>10</v>
      </c>
      <c r="C56" s="1" t="s">
        <v>281</v>
      </c>
    </row>
    <row r="57" spans="1:3" x14ac:dyDescent="0.25">
      <c r="A57" s="12">
        <v>43909</v>
      </c>
      <c r="B57" s="3">
        <v>20</v>
      </c>
      <c r="C57" s="1" t="s">
        <v>282</v>
      </c>
    </row>
    <row r="58" spans="1:3" x14ac:dyDescent="0.25">
      <c r="A58" s="12">
        <v>43909</v>
      </c>
      <c r="B58" s="3">
        <v>500</v>
      </c>
      <c r="C58" s="1" t="s">
        <v>283</v>
      </c>
    </row>
    <row r="59" spans="1:3" x14ac:dyDescent="0.25">
      <c r="A59" s="12">
        <v>43909</v>
      </c>
      <c r="B59" s="3">
        <v>300</v>
      </c>
      <c r="C59" s="1" t="s">
        <v>284</v>
      </c>
    </row>
    <row r="60" spans="1:3" x14ac:dyDescent="0.25">
      <c r="A60" s="12">
        <v>43909</v>
      </c>
      <c r="B60" s="3">
        <v>20</v>
      </c>
      <c r="C60" s="1" t="s">
        <v>285</v>
      </c>
    </row>
    <row r="61" spans="1:3" x14ac:dyDescent="0.25">
      <c r="A61" s="12">
        <v>43909</v>
      </c>
      <c r="B61" s="3">
        <v>50</v>
      </c>
      <c r="C61" s="1" t="s">
        <v>286</v>
      </c>
    </row>
    <row r="62" spans="1:3" x14ac:dyDescent="0.25">
      <c r="A62" s="12">
        <v>43909</v>
      </c>
      <c r="B62" s="3">
        <v>100</v>
      </c>
      <c r="C62" s="1" t="s">
        <v>287</v>
      </c>
    </row>
    <row r="63" spans="1:3" x14ac:dyDescent="0.25">
      <c r="A63" s="12">
        <v>43909</v>
      </c>
      <c r="B63" s="3">
        <v>100</v>
      </c>
      <c r="C63" s="1" t="s">
        <v>288</v>
      </c>
    </row>
    <row r="64" spans="1:3" x14ac:dyDescent="0.25">
      <c r="A64" s="12">
        <v>43909</v>
      </c>
      <c r="B64" s="3">
        <v>100</v>
      </c>
      <c r="C64" s="1" t="s">
        <v>289</v>
      </c>
    </row>
    <row r="65" spans="1:3" x14ac:dyDescent="0.25">
      <c r="A65" s="12">
        <v>43909</v>
      </c>
      <c r="B65" s="3">
        <v>2000</v>
      </c>
      <c r="C65" s="1" t="s">
        <v>17</v>
      </c>
    </row>
  </sheetData>
  <mergeCells count="1">
    <mergeCell ref="A1:C1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C4" sqref="C4"/>
    </sheetView>
  </sheetViews>
  <sheetFormatPr defaultRowHeight="15" x14ac:dyDescent="0.25"/>
  <cols>
    <col min="1" max="1" width="15.140625" customWidth="1"/>
    <col min="2" max="2" width="14.85546875" bestFit="1" customWidth="1"/>
    <col min="3" max="3" width="46.85546875" bestFit="1" customWidth="1"/>
  </cols>
  <sheetData>
    <row r="1" spans="1:5" ht="67.5" customHeight="1" x14ac:dyDescent="0.25">
      <c r="A1" s="63" t="s">
        <v>1225</v>
      </c>
      <c r="B1" s="63"/>
      <c r="C1" s="63"/>
    </row>
    <row r="2" spans="1:5" ht="18.75" x14ac:dyDescent="0.25">
      <c r="A2" s="9"/>
      <c r="B2" s="43"/>
    </row>
    <row r="3" spans="1:5" ht="18" customHeight="1" x14ac:dyDescent="0.25">
      <c r="A3" s="10" t="s">
        <v>76</v>
      </c>
      <c r="B3" s="17">
        <f>B4+'28-04-2020'!B3</f>
        <v>4292780.9900000012</v>
      </c>
      <c r="E3" s="47"/>
    </row>
    <row r="4" spans="1:5" ht="31.5" x14ac:dyDescent="0.25">
      <c r="A4" s="10" t="s">
        <v>77</v>
      </c>
      <c r="B4" s="18">
        <f>SUM(B8:B788)</f>
        <v>902.4</v>
      </c>
      <c r="C4" t="s">
        <v>78</v>
      </c>
    </row>
    <row r="7" spans="1:5" ht="30" x14ac:dyDescent="0.25">
      <c r="A7" s="11" t="s">
        <v>32</v>
      </c>
      <c r="B7" s="5" t="s">
        <v>31</v>
      </c>
      <c r="C7" s="2" t="s">
        <v>33</v>
      </c>
    </row>
    <row r="8" spans="1:5" x14ac:dyDescent="0.25">
      <c r="A8" s="12">
        <v>43950</v>
      </c>
      <c r="B8" s="14">
        <v>100</v>
      </c>
      <c r="C8" s="1" t="s">
        <v>1226</v>
      </c>
    </row>
    <row r="9" spans="1:5" x14ac:dyDescent="0.25">
      <c r="A9" s="12">
        <v>43950</v>
      </c>
      <c r="B9" s="14">
        <v>100</v>
      </c>
      <c r="C9" s="1" t="s">
        <v>1227</v>
      </c>
    </row>
    <row r="10" spans="1:5" x14ac:dyDescent="0.25">
      <c r="A10" s="12">
        <v>43950</v>
      </c>
      <c r="B10" s="14">
        <v>150</v>
      </c>
      <c r="C10" s="1" t="s">
        <v>1232</v>
      </c>
    </row>
    <row r="11" spans="1:5" x14ac:dyDescent="0.25">
      <c r="A11" s="12">
        <v>43950</v>
      </c>
      <c r="B11" s="14">
        <v>100</v>
      </c>
      <c r="C11" s="1" t="s">
        <v>1233</v>
      </c>
    </row>
    <row r="12" spans="1:5" x14ac:dyDescent="0.25">
      <c r="A12" s="12">
        <v>43950</v>
      </c>
      <c r="B12" s="14">
        <v>100</v>
      </c>
      <c r="C12" s="14" t="s">
        <v>1228</v>
      </c>
    </row>
    <row r="13" spans="1:5" x14ac:dyDescent="0.25">
      <c r="A13" s="12">
        <v>43950</v>
      </c>
      <c r="B13" s="14">
        <v>50</v>
      </c>
      <c r="C13" s="14" t="s">
        <v>1229</v>
      </c>
    </row>
    <row r="14" spans="1:5" x14ac:dyDescent="0.25">
      <c r="A14" s="12">
        <v>43950</v>
      </c>
      <c r="B14" s="14">
        <v>2.4</v>
      </c>
      <c r="C14" s="14" t="s">
        <v>811</v>
      </c>
    </row>
    <row r="15" spans="1:5" x14ac:dyDescent="0.25">
      <c r="A15" s="12">
        <v>43950</v>
      </c>
      <c r="B15" s="14">
        <v>300</v>
      </c>
      <c r="C15" s="14" t="s">
        <v>1230</v>
      </c>
    </row>
  </sheetData>
  <mergeCells count="1">
    <mergeCell ref="A1:C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D7" sqref="D7"/>
    </sheetView>
  </sheetViews>
  <sheetFormatPr defaultRowHeight="15" x14ac:dyDescent="0.25"/>
  <cols>
    <col min="1" max="1" width="15.140625" customWidth="1"/>
    <col min="2" max="2" width="14.85546875" bestFit="1" customWidth="1"/>
    <col min="3" max="3" width="46.85546875" bestFit="1" customWidth="1"/>
  </cols>
  <sheetData>
    <row r="1" spans="1:5" ht="67.5" customHeight="1" x14ac:dyDescent="0.25">
      <c r="A1" s="63" t="s">
        <v>1234</v>
      </c>
      <c r="B1" s="63"/>
      <c r="C1" s="63"/>
    </row>
    <row r="2" spans="1:5" ht="18.75" x14ac:dyDescent="0.25">
      <c r="A2" s="9"/>
      <c r="B2" s="48"/>
    </row>
    <row r="3" spans="1:5" ht="18" customHeight="1" x14ac:dyDescent="0.25">
      <c r="A3" s="10" t="s">
        <v>76</v>
      </c>
      <c r="B3" s="17">
        <f>B4+'29-04-2020'!B3</f>
        <v>4295640.9900000012</v>
      </c>
      <c r="E3" s="47"/>
    </row>
    <row r="4" spans="1:5" ht="31.5" x14ac:dyDescent="0.25">
      <c r="A4" s="10" t="s">
        <v>77</v>
      </c>
      <c r="B4" s="18">
        <f>SUM(B8:B787)</f>
        <v>2860</v>
      </c>
      <c r="C4" t="s">
        <v>78</v>
      </c>
    </row>
    <row r="7" spans="1:5" ht="30" x14ac:dyDescent="0.25">
      <c r="A7" s="11" t="s">
        <v>32</v>
      </c>
      <c r="B7" s="5" t="s">
        <v>31</v>
      </c>
      <c r="C7" s="2" t="s">
        <v>33</v>
      </c>
    </row>
    <row r="8" spans="1:5" x14ac:dyDescent="0.25">
      <c r="A8" s="12">
        <v>43951</v>
      </c>
      <c r="B8" s="14">
        <v>50</v>
      </c>
      <c r="C8" s="1" t="s">
        <v>1235</v>
      </c>
    </row>
    <row r="9" spans="1:5" x14ac:dyDescent="0.25">
      <c r="A9" s="12">
        <v>43951</v>
      </c>
      <c r="B9" s="14">
        <v>100</v>
      </c>
      <c r="C9" s="1" t="s">
        <v>327</v>
      </c>
    </row>
    <row r="10" spans="1:5" x14ac:dyDescent="0.25">
      <c r="A10" s="12">
        <v>43951</v>
      </c>
      <c r="B10" s="14">
        <v>150</v>
      </c>
      <c r="C10" s="1" t="s">
        <v>1236</v>
      </c>
    </row>
    <row r="11" spans="1:5" x14ac:dyDescent="0.25">
      <c r="A11" s="12">
        <v>43951</v>
      </c>
      <c r="B11" s="14">
        <v>1260</v>
      </c>
      <c r="C11" s="1" t="s">
        <v>1237</v>
      </c>
    </row>
    <row r="12" spans="1:5" x14ac:dyDescent="0.25">
      <c r="A12" s="12">
        <v>43951</v>
      </c>
      <c r="B12" s="14">
        <v>500</v>
      </c>
      <c r="C12" s="14" t="s">
        <v>1238</v>
      </c>
    </row>
    <row r="13" spans="1:5" x14ac:dyDescent="0.25">
      <c r="A13" s="12">
        <v>43951</v>
      </c>
      <c r="B13" s="14">
        <v>300</v>
      </c>
      <c r="C13" s="14" t="s">
        <v>1240</v>
      </c>
    </row>
    <row r="14" spans="1:5" x14ac:dyDescent="0.25">
      <c r="A14" s="12">
        <v>43951</v>
      </c>
      <c r="B14" s="14">
        <v>500</v>
      </c>
      <c r="C14" s="14" t="s">
        <v>1239</v>
      </c>
    </row>
  </sheetData>
  <mergeCells count="1">
    <mergeCell ref="A1:C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H33" sqref="H33"/>
    </sheetView>
  </sheetViews>
  <sheetFormatPr defaultRowHeight="15" x14ac:dyDescent="0.25"/>
  <cols>
    <col min="1" max="1" width="15.140625" customWidth="1"/>
    <col min="2" max="2" width="14.85546875" bestFit="1" customWidth="1"/>
    <col min="3" max="3" width="46.85546875" bestFit="1" customWidth="1"/>
  </cols>
  <sheetData>
    <row r="1" spans="1:5" ht="67.5" customHeight="1" x14ac:dyDescent="0.25">
      <c r="A1" s="63" t="s">
        <v>1242</v>
      </c>
      <c r="B1" s="63"/>
      <c r="C1" s="63"/>
    </row>
    <row r="2" spans="1:5" ht="18.75" x14ac:dyDescent="0.25">
      <c r="A2" s="9"/>
      <c r="B2" s="48"/>
    </row>
    <row r="3" spans="1:5" ht="18" customHeight="1" x14ac:dyDescent="0.25">
      <c r="A3" s="10" t="s">
        <v>76</v>
      </c>
      <c r="B3" s="17">
        <f>B4+'30-04-2020'!B3</f>
        <v>4299497.9900000012</v>
      </c>
      <c r="E3" s="47"/>
    </row>
    <row r="4" spans="1:5" ht="31.5" x14ac:dyDescent="0.25">
      <c r="A4" s="10" t="s">
        <v>77</v>
      </c>
      <c r="B4" s="18">
        <f>SUM(B8:B787)</f>
        <v>3857</v>
      </c>
      <c r="C4" t="s">
        <v>78</v>
      </c>
    </row>
    <row r="7" spans="1:5" ht="30" x14ac:dyDescent="0.25">
      <c r="A7" s="11" t="s">
        <v>32</v>
      </c>
      <c r="B7" s="5" t="s">
        <v>31</v>
      </c>
      <c r="C7" s="2" t="s">
        <v>33</v>
      </c>
    </row>
    <row r="8" spans="1:5" x14ac:dyDescent="0.25">
      <c r="A8" s="12">
        <v>43955</v>
      </c>
      <c r="B8" s="14">
        <v>150</v>
      </c>
      <c r="C8" s="1" t="s">
        <v>1248</v>
      </c>
    </row>
    <row r="9" spans="1:5" x14ac:dyDescent="0.25">
      <c r="A9" s="12">
        <v>43955</v>
      </c>
      <c r="B9" s="14">
        <v>20</v>
      </c>
      <c r="C9" s="1" t="s">
        <v>1249</v>
      </c>
    </row>
    <row r="10" spans="1:5" x14ac:dyDescent="0.25">
      <c r="A10" s="12">
        <v>43955</v>
      </c>
      <c r="B10" s="14">
        <v>50</v>
      </c>
      <c r="C10" s="1" t="s">
        <v>1250</v>
      </c>
    </row>
    <row r="11" spans="1:5" x14ac:dyDescent="0.25">
      <c r="A11" s="12">
        <v>43955</v>
      </c>
      <c r="B11" s="14">
        <v>100</v>
      </c>
      <c r="C11" s="1" t="s">
        <v>1251</v>
      </c>
    </row>
    <row r="12" spans="1:5" x14ac:dyDescent="0.25">
      <c r="A12" s="12">
        <v>43955</v>
      </c>
      <c r="B12" s="14">
        <v>20</v>
      </c>
      <c r="C12" s="1" t="s">
        <v>1252</v>
      </c>
    </row>
    <row r="13" spans="1:5" x14ac:dyDescent="0.25">
      <c r="A13" s="12">
        <v>43955</v>
      </c>
      <c r="B13" s="14">
        <v>44</v>
      </c>
      <c r="C13" s="1" t="s">
        <v>1253</v>
      </c>
    </row>
    <row r="14" spans="1:5" x14ac:dyDescent="0.25">
      <c r="A14" s="12">
        <v>43955</v>
      </c>
      <c r="B14" s="14">
        <v>540</v>
      </c>
      <c r="C14" s="1" t="s">
        <v>1254</v>
      </c>
    </row>
    <row r="15" spans="1:5" x14ac:dyDescent="0.25">
      <c r="A15" s="12">
        <v>43955</v>
      </c>
      <c r="B15" s="14">
        <v>2</v>
      </c>
      <c r="C15" s="1" t="s">
        <v>1255</v>
      </c>
    </row>
    <row r="16" spans="1:5" x14ac:dyDescent="0.25">
      <c r="A16" s="12">
        <v>43955</v>
      </c>
      <c r="B16" s="14">
        <v>1000</v>
      </c>
      <c r="C16" s="1" t="s">
        <v>1256</v>
      </c>
    </row>
    <row r="17" spans="1:3" x14ac:dyDescent="0.25">
      <c r="A17" s="12">
        <v>43955</v>
      </c>
      <c r="B17" s="14">
        <v>170</v>
      </c>
      <c r="C17" s="1" t="s">
        <v>1257</v>
      </c>
    </row>
    <row r="18" spans="1:3" x14ac:dyDescent="0.25">
      <c r="A18" s="12">
        <v>43955</v>
      </c>
      <c r="B18" s="14">
        <v>200</v>
      </c>
      <c r="C18" s="1" t="s">
        <v>1258</v>
      </c>
    </row>
    <row r="19" spans="1:3" x14ac:dyDescent="0.25">
      <c r="A19" s="12">
        <v>43955</v>
      </c>
      <c r="B19" s="14">
        <v>768</v>
      </c>
      <c r="C19" s="1" t="s">
        <v>1243</v>
      </c>
    </row>
    <row r="20" spans="1:3" x14ac:dyDescent="0.25">
      <c r="A20" s="12">
        <v>43955</v>
      </c>
      <c r="B20" s="14">
        <v>73</v>
      </c>
      <c r="C20" s="1" t="s">
        <v>1259</v>
      </c>
    </row>
    <row r="21" spans="1:3" x14ac:dyDescent="0.25">
      <c r="A21" s="12">
        <v>43955</v>
      </c>
      <c r="B21" s="14">
        <v>300</v>
      </c>
      <c r="C21" s="1" t="s">
        <v>1028</v>
      </c>
    </row>
    <row r="22" spans="1:3" x14ac:dyDescent="0.25">
      <c r="A22" s="12">
        <v>43955</v>
      </c>
      <c r="B22" s="14">
        <v>20</v>
      </c>
      <c r="C22" s="1" t="s">
        <v>250</v>
      </c>
    </row>
    <row r="23" spans="1:3" x14ac:dyDescent="0.25">
      <c r="A23" s="12">
        <v>43955</v>
      </c>
      <c r="B23" s="14">
        <v>300</v>
      </c>
      <c r="C23" s="1" t="s">
        <v>1260</v>
      </c>
    </row>
    <row r="24" spans="1:3" x14ac:dyDescent="0.25">
      <c r="A24" s="12">
        <v>43955</v>
      </c>
      <c r="B24" s="14">
        <v>100</v>
      </c>
      <c r="C24" s="1" t="s">
        <v>1261</v>
      </c>
    </row>
  </sheetData>
  <mergeCells count="1">
    <mergeCell ref="A1:C1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C16" sqref="C16"/>
    </sheetView>
  </sheetViews>
  <sheetFormatPr defaultRowHeight="15" x14ac:dyDescent="0.25"/>
  <cols>
    <col min="1" max="1" width="15.140625" customWidth="1"/>
    <col min="2" max="2" width="14.85546875" bestFit="1" customWidth="1"/>
    <col min="3" max="3" width="64.140625" bestFit="1" customWidth="1"/>
  </cols>
  <sheetData>
    <row r="1" spans="1:5" ht="67.5" customHeight="1" x14ac:dyDescent="0.25">
      <c r="A1" s="63" t="s">
        <v>1241</v>
      </c>
      <c r="B1" s="63"/>
      <c r="C1" s="63"/>
    </row>
    <row r="2" spans="1:5" ht="18.75" x14ac:dyDescent="0.25">
      <c r="A2" s="9"/>
      <c r="B2" s="48"/>
    </row>
    <row r="3" spans="1:5" ht="18" customHeight="1" x14ac:dyDescent="0.25">
      <c r="A3" s="10" t="s">
        <v>76</v>
      </c>
      <c r="B3" s="17">
        <f>B4+'04-05-2020'!B3</f>
        <v>4380427.4000000013</v>
      </c>
      <c r="E3" s="47"/>
    </row>
    <row r="4" spans="1:5" ht="31.5" x14ac:dyDescent="0.25">
      <c r="A4" s="10" t="s">
        <v>77</v>
      </c>
      <c r="B4" s="18">
        <f>SUM(B8:B787)</f>
        <v>80929.41</v>
      </c>
      <c r="C4" t="s">
        <v>78</v>
      </c>
    </row>
    <row r="7" spans="1:5" ht="30" x14ac:dyDescent="0.25">
      <c r="A7" s="11" t="s">
        <v>32</v>
      </c>
      <c r="B7" s="5" t="s">
        <v>31</v>
      </c>
      <c r="C7" s="2" t="s">
        <v>33</v>
      </c>
    </row>
    <row r="8" spans="1:5" x14ac:dyDescent="0.25">
      <c r="A8" s="12">
        <v>43956</v>
      </c>
      <c r="B8" s="14">
        <v>500</v>
      </c>
      <c r="C8" s="1" t="s">
        <v>1262</v>
      </c>
    </row>
    <row r="9" spans="1:5" x14ac:dyDescent="0.25">
      <c r="A9" s="12">
        <v>43956</v>
      </c>
      <c r="B9" s="14">
        <v>320</v>
      </c>
      <c r="C9" s="1" t="s">
        <v>1263</v>
      </c>
    </row>
    <row r="10" spans="1:5" x14ac:dyDescent="0.25">
      <c r="A10" s="12">
        <v>43956</v>
      </c>
      <c r="B10" s="14">
        <v>40</v>
      </c>
      <c r="C10" s="1" t="s">
        <v>1264</v>
      </c>
    </row>
    <row r="11" spans="1:5" x14ac:dyDescent="0.25">
      <c r="A11" s="12">
        <v>43956</v>
      </c>
      <c r="B11" s="14">
        <v>200</v>
      </c>
      <c r="C11" s="1" t="s">
        <v>1265</v>
      </c>
    </row>
    <row r="12" spans="1:5" x14ac:dyDescent="0.25">
      <c r="A12" s="12">
        <v>43956</v>
      </c>
      <c r="B12" s="14">
        <v>100</v>
      </c>
      <c r="C12" s="1" t="s">
        <v>796</v>
      </c>
    </row>
    <row r="13" spans="1:5" x14ac:dyDescent="0.25">
      <c r="A13" s="12">
        <v>43956</v>
      </c>
      <c r="B13" s="14">
        <v>30</v>
      </c>
      <c r="C13" s="1" t="s">
        <v>1266</v>
      </c>
    </row>
    <row r="14" spans="1:5" x14ac:dyDescent="0.25">
      <c r="A14" s="12">
        <v>43956</v>
      </c>
      <c r="B14" s="14">
        <v>50</v>
      </c>
      <c r="C14" s="1" t="s">
        <v>1267</v>
      </c>
    </row>
    <row r="15" spans="1:5" x14ac:dyDescent="0.25">
      <c r="A15" s="12">
        <v>43956</v>
      </c>
      <c r="B15" s="14">
        <v>15000</v>
      </c>
      <c r="C15" s="1" t="s">
        <v>1244</v>
      </c>
    </row>
    <row r="16" spans="1:5" x14ac:dyDescent="0.25">
      <c r="A16" s="12">
        <v>43956</v>
      </c>
      <c r="B16" s="14">
        <v>90</v>
      </c>
      <c r="C16" s="1" t="s">
        <v>1268</v>
      </c>
    </row>
    <row r="17" spans="1:3" x14ac:dyDescent="0.25">
      <c r="A17" s="12">
        <v>43956</v>
      </c>
      <c r="B17" s="14">
        <v>2041.52</v>
      </c>
      <c r="C17" s="1" t="s">
        <v>1269</v>
      </c>
    </row>
    <row r="18" spans="1:3" x14ac:dyDescent="0.25">
      <c r="A18" s="12">
        <v>43956</v>
      </c>
      <c r="B18" s="14">
        <v>2552.9</v>
      </c>
      <c r="C18" s="1" t="s">
        <v>1245</v>
      </c>
    </row>
    <row r="19" spans="1:3" x14ac:dyDescent="0.25">
      <c r="A19" s="12">
        <v>43956</v>
      </c>
      <c r="B19" s="14">
        <v>48895.75</v>
      </c>
      <c r="C19" s="1" t="s">
        <v>1246</v>
      </c>
    </row>
    <row r="20" spans="1:3" x14ac:dyDescent="0.25">
      <c r="A20" s="12">
        <v>43956</v>
      </c>
      <c r="B20" s="14">
        <v>9109.24</v>
      </c>
      <c r="C20" s="1" t="s">
        <v>1270</v>
      </c>
    </row>
    <row r="21" spans="1:3" x14ac:dyDescent="0.25">
      <c r="A21" s="12">
        <v>43956</v>
      </c>
      <c r="B21" s="14">
        <v>2000</v>
      </c>
      <c r="C21" s="1" t="s">
        <v>1247</v>
      </c>
    </row>
  </sheetData>
  <mergeCells count="1">
    <mergeCell ref="A1:C1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G15" sqref="G15"/>
    </sheetView>
  </sheetViews>
  <sheetFormatPr defaultRowHeight="15" x14ac:dyDescent="0.25"/>
  <cols>
    <col min="1" max="1" width="15.140625" customWidth="1"/>
    <col min="2" max="2" width="14.85546875" bestFit="1" customWidth="1"/>
    <col min="3" max="3" width="60.42578125" bestFit="1" customWidth="1"/>
  </cols>
  <sheetData>
    <row r="1" spans="1:5" ht="67.5" customHeight="1" x14ac:dyDescent="0.25">
      <c r="A1" s="63" t="s">
        <v>1271</v>
      </c>
      <c r="B1" s="63"/>
      <c r="C1" s="63"/>
    </row>
    <row r="2" spans="1:5" ht="18.75" x14ac:dyDescent="0.25">
      <c r="A2" s="9"/>
      <c r="B2" s="49"/>
    </row>
    <row r="3" spans="1:5" ht="18" customHeight="1" x14ac:dyDescent="0.25">
      <c r="A3" s="10" t="s">
        <v>76</v>
      </c>
      <c r="B3" s="17">
        <f>B4+'05-05-2020'!B3</f>
        <v>4486307.4000000013</v>
      </c>
      <c r="E3" s="47"/>
    </row>
    <row r="4" spans="1:5" ht="31.5" x14ac:dyDescent="0.25">
      <c r="A4" s="10" t="s">
        <v>77</v>
      </c>
      <c r="B4" s="18">
        <f>SUM(B8:B779)</f>
        <v>105880</v>
      </c>
    </row>
    <row r="7" spans="1:5" ht="30" x14ac:dyDescent="0.25">
      <c r="A7" s="11" t="s">
        <v>32</v>
      </c>
      <c r="B7" s="5" t="s">
        <v>31</v>
      </c>
      <c r="C7" s="2" t="s">
        <v>33</v>
      </c>
    </row>
    <row r="8" spans="1:5" x14ac:dyDescent="0.25">
      <c r="A8" s="12">
        <v>43958</v>
      </c>
      <c r="B8" s="14">
        <v>100000</v>
      </c>
      <c r="C8" s="1" t="s">
        <v>1273</v>
      </c>
    </row>
    <row r="9" spans="1:5" x14ac:dyDescent="0.25">
      <c r="A9" s="12">
        <v>43958</v>
      </c>
      <c r="B9" s="14">
        <v>500</v>
      </c>
      <c r="C9" s="1" t="s">
        <v>1274</v>
      </c>
    </row>
    <row r="10" spans="1:5" x14ac:dyDescent="0.25">
      <c r="A10" s="12">
        <v>43958</v>
      </c>
      <c r="B10" s="14">
        <v>5000</v>
      </c>
      <c r="C10" s="1" t="s">
        <v>1275</v>
      </c>
    </row>
    <row r="11" spans="1:5" x14ac:dyDescent="0.25">
      <c r="A11" s="12">
        <v>43958</v>
      </c>
      <c r="B11" s="14">
        <v>30</v>
      </c>
      <c r="C11" s="1" t="s">
        <v>1276</v>
      </c>
    </row>
    <row r="12" spans="1:5" x14ac:dyDescent="0.25">
      <c r="A12" s="12">
        <v>43958</v>
      </c>
      <c r="B12" s="14">
        <v>250</v>
      </c>
      <c r="C12" s="1" t="s">
        <v>334</v>
      </c>
    </row>
    <row r="13" spans="1:5" x14ac:dyDescent="0.25">
      <c r="A13" s="12">
        <v>43958</v>
      </c>
      <c r="B13" s="14">
        <v>100</v>
      </c>
      <c r="C13" s="1" t="s">
        <v>916</v>
      </c>
    </row>
  </sheetData>
  <mergeCells count="1">
    <mergeCell ref="A1:C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I27" sqref="I27"/>
    </sheetView>
  </sheetViews>
  <sheetFormatPr defaultRowHeight="15" x14ac:dyDescent="0.25"/>
  <cols>
    <col min="1" max="1" width="15.140625" customWidth="1"/>
    <col min="2" max="2" width="14.85546875" bestFit="1" customWidth="1"/>
    <col min="3" max="3" width="60.42578125" bestFit="1" customWidth="1"/>
  </cols>
  <sheetData>
    <row r="1" spans="1:5" ht="67.5" customHeight="1" x14ac:dyDescent="0.25">
      <c r="A1" s="63" t="s">
        <v>1272</v>
      </c>
      <c r="B1" s="63"/>
      <c r="C1" s="63"/>
    </row>
    <row r="2" spans="1:5" ht="18.75" x14ac:dyDescent="0.25">
      <c r="A2" s="9"/>
      <c r="B2" s="49"/>
    </row>
    <row r="3" spans="1:5" ht="18" customHeight="1" x14ac:dyDescent="0.25">
      <c r="A3" s="10" t="s">
        <v>76</v>
      </c>
      <c r="B3" s="17">
        <f>B4+'07-05-2020'!B3</f>
        <v>4492253.2400000012</v>
      </c>
      <c r="E3" s="47"/>
    </row>
    <row r="4" spans="1:5" ht="31.5" x14ac:dyDescent="0.25">
      <c r="A4" s="10" t="s">
        <v>77</v>
      </c>
      <c r="B4" s="18">
        <f>SUM(B8:B783)</f>
        <v>5945.84</v>
      </c>
    </row>
    <row r="7" spans="1:5" ht="30" x14ac:dyDescent="0.25">
      <c r="A7" s="11" t="s">
        <v>32</v>
      </c>
      <c r="B7" s="5" t="s">
        <v>31</v>
      </c>
      <c r="C7" s="2" t="s">
        <v>33</v>
      </c>
    </row>
    <row r="8" spans="1:5" x14ac:dyDescent="0.25">
      <c r="A8" s="12">
        <v>43959</v>
      </c>
      <c r="B8" s="14">
        <v>50</v>
      </c>
      <c r="C8" s="1" t="s">
        <v>1277</v>
      </c>
    </row>
    <row r="9" spans="1:5" x14ac:dyDescent="0.25">
      <c r="A9" s="12">
        <v>43959</v>
      </c>
      <c r="B9" s="14">
        <v>340</v>
      </c>
      <c r="C9" s="1" t="s">
        <v>1278</v>
      </c>
    </row>
    <row r="10" spans="1:5" x14ac:dyDescent="0.25">
      <c r="A10" s="12">
        <v>43959</v>
      </c>
      <c r="B10" s="14">
        <v>977.92</v>
      </c>
      <c r="C10" s="1" t="s">
        <v>1279</v>
      </c>
    </row>
    <row r="11" spans="1:5" x14ac:dyDescent="0.25">
      <c r="A11" s="12">
        <v>43959</v>
      </c>
      <c r="B11" s="14">
        <v>977.92</v>
      </c>
      <c r="C11" s="1" t="s">
        <v>1280</v>
      </c>
    </row>
    <row r="12" spans="1:5" x14ac:dyDescent="0.25">
      <c r="A12" s="12">
        <v>43959</v>
      </c>
      <c r="B12" s="14">
        <v>200</v>
      </c>
      <c r="C12" s="1" t="s">
        <v>1281</v>
      </c>
    </row>
    <row r="13" spans="1:5" x14ac:dyDescent="0.25">
      <c r="A13" s="12">
        <v>43959</v>
      </c>
      <c r="B13" s="14">
        <v>2000</v>
      </c>
      <c r="C13" s="1" t="s">
        <v>1282</v>
      </c>
    </row>
    <row r="14" spans="1:5" x14ac:dyDescent="0.25">
      <c r="A14" s="12">
        <v>43959</v>
      </c>
      <c r="B14" s="14">
        <v>300</v>
      </c>
      <c r="C14" s="1" t="s">
        <v>1283</v>
      </c>
    </row>
    <row r="15" spans="1:5" x14ac:dyDescent="0.25">
      <c r="A15" s="12">
        <v>43959</v>
      </c>
      <c r="B15" s="14">
        <v>300</v>
      </c>
      <c r="C15" s="1" t="s">
        <v>1284</v>
      </c>
    </row>
    <row r="16" spans="1:5" x14ac:dyDescent="0.25">
      <c r="A16" s="12">
        <v>43959</v>
      </c>
      <c r="B16" s="14">
        <v>300</v>
      </c>
      <c r="C16" s="1" t="s">
        <v>1285</v>
      </c>
    </row>
    <row r="17" spans="1:3" x14ac:dyDescent="0.25">
      <c r="A17" s="12">
        <v>43959</v>
      </c>
      <c r="B17" s="14">
        <v>500</v>
      </c>
      <c r="C17" s="1" t="s">
        <v>1286</v>
      </c>
    </row>
  </sheetData>
  <mergeCells count="1">
    <mergeCell ref="A1:C1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C9" sqref="C9"/>
    </sheetView>
  </sheetViews>
  <sheetFormatPr defaultRowHeight="15" x14ac:dyDescent="0.25"/>
  <cols>
    <col min="1" max="1" width="15.140625" customWidth="1"/>
    <col min="2" max="2" width="14.85546875" bestFit="1" customWidth="1"/>
    <col min="3" max="3" width="60.42578125" bestFit="1" customWidth="1"/>
  </cols>
  <sheetData>
    <row r="1" spans="1:5" ht="67.5" customHeight="1" x14ac:dyDescent="0.25">
      <c r="A1" s="63" t="s">
        <v>1290</v>
      </c>
      <c r="B1" s="63"/>
      <c r="C1" s="63"/>
    </row>
    <row r="2" spans="1:5" ht="18.75" x14ac:dyDescent="0.25">
      <c r="A2" s="9"/>
      <c r="B2" s="50"/>
    </row>
    <row r="3" spans="1:5" ht="18" customHeight="1" x14ac:dyDescent="0.25">
      <c r="A3" s="10" t="s">
        <v>76</v>
      </c>
      <c r="B3" s="17">
        <f>B4+'08-05-2020'!B3</f>
        <v>4496034.2400000012</v>
      </c>
      <c r="E3" s="47"/>
    </row>
    <row r="4" spans="1:5" ht="31.5" x14ac:dyDescent="0.25">
      <c r="A4" s="10" t="s">
        <v>77</v>
      </c>
      <c r="B4" s="18">
        <f>SUM(B8:B778)</f>
        <v>3781</v>
      </c>
    </row>
    <row r="7" spans="1:5" ht="30" x14ac:dyDescent="0.25">
      <c r="A7" s="11" t="s">
        <v>32</v>
      </c>
      <c r="B7" s="5" t="s">
        <v>31</v>
      </c>
      <c r="C7" s="2" t="s">
        <v>33</v>
      </c>
    </row>
    <row r="8" spans="1:5" x14ac:dyDescent="0.25">
      <c r="A8" s="12">
        <v>43962</v>
      </c>
      <c r="B8" s="14">
        <v>1628</v>
      </c>
      <c r="C8" s="1" t="s">
        <v>1287</v>
      </c>
    </row>
    <row r="9" spans="1:5" x14ac:dyDescent="0.25">
      <c r="A9" s="12">
        <v>43962</v>
      </c>
      <c r="B9" s="14">
        <v>175</v>
      </c>
      <c r="C9" s="1" t="s">
        <v>1288</v>
      </c>
    </row>
    <row r="10" spans="1:5" x14ac:dyDescent="0.25">
      <c r="A10" s="12">
        <v>43962</v>
      </c>
      <c r="B10" s="14">
        <v>300</v>
      </c>
      <c r="C10" s="1" t="s">
        <v>746</v>
      </c>
    </row>
    <row r="11" spans="1:5" x14ac:dyDescent="0.25">
      <c r="A11" s="12">
        <v>43962</v>
      </c>
      <c r="B11" s="14">
        <v>50</v>
      </c>
      <c r="C11" s="1" t="s">
        <v>437</v>
      </c>
    </row>
    <row r="12" spans="1:5" x14ac:dyDescent="0.25">
      <c r="A12" s="12">
        <v>43962</v>
      </c>
      <c r="B12" s="14">
        <v>1628</v>
      </c>
      <c r="C12" s="1" t="s">
        <v>1289</v>
      </c>
    </row>
  </sheetData>
  <mergeCells count="1">
    <mergeCell ref="A1:C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C12" sqref="C12"/>
    </sheetView>
  </sheetViews>
  <sheetFormatPr defaultRowHeight="15" x14ac:dyDescent="0.25"/>
  <cols>
    <col min="1" max="1" width="15.140625" customWidth="1"/>
    <col min="2" max="2" width="14.85546875" bestFit="1" customWidth="1"/>
    <col min="3" max="3" width="60.42578125" bestFit="1" customWidth="1"/>
  </cols>
  <sheetData>
    <row r="1" spans="1:5" ht="67.5" customHeight="1" x14ac:dyDescent="0.25">
      <c r="A1" s="63" t="s">
        <v>1291</v>
      </c>
      <c r="B1" s="63"/>
      <c r="C1" s="63"/>
    </row>
    <row r="2" spans="1:5" ht="18.75" x14ac:dyDescent="0.25">
      <c r="A2" s="9"/>
      <c r="B2" s="50"/>
    </row>
    <row r="3" spans="1:5" ht="18" customHeight="1" x14ac:dyDescent="0.25">
      <c r="A3" s="10" t="s">
        <v>76</v>
      </c>
      <c r="B3" s="17">
        <f>B4+'11-05-2020'!B3</f>
        <v>4596519.2400000012</v>
      </c>
      <c r="E3" s="47"/>
    </row>
    <row r="4" spans="1:5" ht="31.5" x14ac:dyDescent="0.25">
      <c r="A4" s="10" t="s">
        <v>77</v>
      </c>
      <c r="B4" s="18">
        <f>SUM(B8:B778)</f>
        <v>100485</v>
      </c>
      <c r="C4" t="s">
        <v>78</v>
      </c>
    </row>
    <row r="7" spans="1:5" ht="30" x14ac:dyDescent="0.25">
      <c r="A7" s="11" t="s">
        <v>32</v>
      </c>
      <c r="B7" s="5" t="s">
        <v>31</v>
      </c>
      <c r="C7" s="2" t="s">
        <v>33</v>
      </c>
    </row>
    <row r="8" spans="1:5" x14ac:dyDescent="0.25">
      <c r="A8" s="12">
        <v>43963</v>
      </c>
      <c r="B8" s="14">
        <v>175</v>
      </c>
      <c r="C8" s="1" t="s">
        <v>1292</v>
      </c>
    </row>
    <row r="9" spans="1:5" x14ac:dyDescent="0.25">
      <c r="A9" s="12">
        <v>43963</v>
      </c>
      <c r="B9" s="14">
        <v>110</v>
      </c>
      <c r="C9" s="1" t="s">
        <v>1295</v>
      </c>
    </row>
    <row r="10" spans="1:5" x14ac:dyDescent="0.25">
      <c r="A10" s="12">
        <v>43963</v>
      </c>
      <c r="B10" s="14">
        <v>100</v>
      </c>
      <c r="C10" s="1" t="s">
        <v>1293</v>
      </c>
    </row>
    <row r="11" spans="1:5" x14ac:dyDescent="0.25">
      <c r="A11" s="12">
        <v>43963</v>
      </c>
      <c r="B11" s="14">
        <v>100000</v>
      </c>
      <c r="C11" s="1" t="s">
        <v>1294</v>
      </c>
    </row>
    <row r="12" spans="1:5" x14ac:dyDescent="0.25">
      <c r="A12" s="12">
        <v>43963</v>
      </c>
      <c r="B12" s="14">
        <v>100</v>
      </c>
      <c r="C12" s="1" t="s">
        <v>1185</v>
      </c>
    </row>
  </sheetData>
  <mergeCells count="1">
    <mergeCell ref="A1:C1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A4" sqref="A4"/>
    </sheetView>
  </sheetViews>
  <sheetFormatPr defaultRowHeight="15" x14ac:dyDescent="0.25"/>
  <cols>
    <col min="1" max="1" width="15.140625" customWidth="1"/>
    <col min="2" max="2" width="14.85546875" bestFit="1" customWidth="1"/>
    <col min="3" max="3" width="60.42578125" bestFit="1" customWidth="1"/>
  </cols>
  <sheetData>
    <row r="1" spans="1:5" ht="67.5" customHeight="1" x14ac:dyDescent="0.25">
      <c r="A1" s="63" t="s">
        <v>1296</v>
      </c>
      <c r="B1" s="63"/>
      <c r="C1" s="63"/>
    </row>
    <row r="2" spans="1:5" ht="18.75" x14ac:dyDescent="0.25">
      <c r="A2" s="9"/>
      <c r="B2" s="51"/>
    </row>
    <row r="3" spans="1:5" ht="18" customHeight="1" x14ac:dyDescent="0.25">
      <c r="A3" s="10" t="s">
        <v>76</v>
      </c>
      <c r="B3" s="17">
        <f>'12-05-2020 '!B3+'13до20-05-2020'!B4</f>
        <v>4598660.0200000014</v>
      </c>
      <c r="E3" s="47"/>
    </row>
    <row r="4" spans="1:5" ht="31.5" x14ac:dyDescent="0.25">
      <c r="A4" s="10" t="s">
        <v>1332</v>
      </c>
      <c r="B4" s="18">
        <f>SUM(B8:B778)</f>
        <v>2140.7799999999997</v>
      </c>
      <c r="C4" t="s">
        <v>78</v>
      </c>
    </row>
    <row r="7" spans="1:5" ht="30" x14ac:dyDescent="0.25">
      <c r="A7" s="11" t="s">
        <v>32</v>
      </c>
      <c r="B7" s="5" t="s">
        <v>31</v>
      </c>
      <c r="C7" s="2" t="s">
        <v>33</v>
      </c>
    </row>
    <row r="8" spans="1:5" x14ac:dyDescent="0.25">
      <c r="A8" s="12">
        <v>43965</v>
      </c>
      <c r="B8" s="14">
        <v>14</v>
      </c>
      <c r="C8" s="1" t="s">
        <v>1164</v>
      </c>
    </row>
    <row r="9" spans="1:5" x14ac:dyDescent="0.25">
      <c r="A9" s="12">
        <v>43966</v>
      </c>
      <c r="B9" s="14">
        <v>50</v>
      </c>
      <c r="C9" s="1" t="s">
        <v>1301</v>
      </c>
    </row>
    <row r="10" spans="1:5" x14ac:dyDescent="0.25">
      <c r="A10" s="12">
        <v>43966</v>
      </c>
      <c r="B10" s="14">
        <v>106.78</v>
      </c>
      <c r="C10" s="1" t="s">
        <v>26</v>
      </c>
    </row>
    <row r="11" spans="1:5" x14ac:dyDescent="0.25">
      <c r="A11" s="12">
        <v>43966</v>
      </c>
      <c r="B11" s="14">
        <v>100</v>
      </c>
      <c r="C11" s="1" t="s">
        <v>1302</v>
      </c>
    </row>
    <row r="12" spans="1:5" x14ac:dyDescent="0.25">
      <c r="A12" s="12">
        <v>43966</v>
      </c>
      <c r="B12" s="14">
        <v>150</v>
      </c>
      <c r="C12" s="1" t="s">
        <v>1297</v>
      </c>
    </row>
    <row r="13" spans="1:5" x14ac:dyDescent="0.25">
      <c r="A13" s="12">
        <v>43970</v>
      </c>
      <c r="B13" s="14">
        <v>100</v>
      </c>
      <c r="C13" s="1" t="s">
        <v>1298</v>
      </c>
    </row>
    <row r="14" spans="1:5" x14ac:dyDescent="0.25">
      <c r="A14" s="12">
        <v>43970</v>
      </c>
      <c r="B14" s="14">
        <v>50</v>
      </c>
      <c r="C14" s="1" t="s">
        <v>1299</v>
      </c>
    </row>
    <row r="15" spans="1:5" x14ac:dyDescent="0.25">
      <c r="A15" s="12">
        <v>43970</v>
      </c>
      <c r="B15" s="14">
        <v>100</v>
      </c>
      <c r="C15" s="1" t="s">
        <v>605</v>
      </c>
    </row>
    <row r="16" spans="1:5" x14ac:dyDescent="0.25">
      <c r="A16" s="12">
        <v>43970</v>
      </c>
      <c r="B16" s="14">
        <v>1370</v>
      </c>
      <c r="C16" s="1" t="s">
        <v>1303</v>
      </c>
    </row>
    <row r="17" spans="1:3" x14ac:dyDescent="0.25">
      <c r="A17" s="12">
        <v>43971</v>
      </c>
      <c r="B17" s="14">
        <v>100</v>
      </c>
      <c r="C17" s="1" t="s">
        <v>1300</v>
      </c>
    </row>
  </sheetData>
  <mergeCells count="1">
    <mergeCell ref="A1:C1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C4" sqref="C4"/>
    </sheetView>
  </sheetViews>
  <sheetFormatPr defaultRowHeight="15" x14ac:dyDescent="0.25"/>
  <cols>
    <col min="1" max="1" width="15.140625" customWidth="1"/>
    <col min="2" max="2" width="14.85546875" bestFit="1" customWidth="1"/>
    <col min="3" max="3" width="60.42578125" bestFit="1" customWidth="1"/>
  </cols>
  <sheetData>
    <row r="1" spans="1:5" ht="67.5" customHeight="1" x14ac:dyDescent="0.25">
      <c r="A1" s="63" t="s">
        <v>1304</v>
      </c>
      <c r="B1" s="63"/>
      <c r="C1" s="63"/>
    </row>
    <row r="2" spans="1:5" ht="18.75" x14ac:dyDescent="0.25">
      <c r="A2" s="9"/>
      <c r="B2" s="52"/>
    </row>
    <row r="3" spans="1:5" ht="18" customHeight="1" x14ac:dyDescent="0.25">
      <c r="A3" s="10" t="s">
        <v>76</v>
      </c>
      <c r="B3" s="17">
        <f>'13до20-05-2020'!B3+B4</f>
        <v>4635133.3100000015</v>
      </c>
      <c r="E3" s="47"/>
    </row>
    <row r="4" spans="1:5" ht="31.5" x14ac:dyDescent="0.25">
      <c r="A4" s="10" t="s">
        <v>1332</v>
      </c>
      <c r="B4" s="18">
        <f>SUM(B8:B778)</f>
        <v>36473.29</v>
      </c>
      <c r="C4" t="s">
        <v>78</v>
      </c>
    </row>
    <row r="7" spans="1:5" ht="30" x14ac:dyDescent="0.25">
      <c r="A7" s="11" t="s">
        <v>32</v>
      </c>
      <c r="B7" s="5" t="s">
        <v>31</v>
      </c>
      <c r="C7" s="2" t="s">
        <v>33</v>
      </c>
    </row>
    <row r="8" spans="1:5" x14ac:dyDescent="0.25">
      <c r="A8" s="12">
        <v>43972</v>
      </c>
      <c r="B8" s="14">
        <v>3588.65</v>
      </c>
      <c r="C8" s="1" t="s">
        <v>1307</v>
      </c>
    </row>
    <row r="9" spans="1:5" x14ac:dyDescent="0.25">
      <c r="A9" s="12">
        <v>43972</v>
      </c>
      <c r="B9" s="14">
        <v>82</v>
      </c>
      <c r="C9" s="1" t="s">
        <v>1308</v>
      </c>
    </row>
    <row r="10" spans="1:5" x14ac:dyDescent="0.25">
      <c r="A10" s="12">
        <v>43972</v>
      </c>
      <c r="B10" s="14">
        <v>300</v>
      </c>
      <c r="C10" s="1" t="s">
        <v>806</v>
      </c>
    </row>
    <row r="11" spans="1:5" x14ac:dyDescent="0.25">
      <c r="A11" s="12">
        <v>43973</v>
      </c>
      <c r="B11" s="14">
        <v>50</v>
      </c>
      <c r="C11" s="1" t="s">
        <v>1309</v>
      </c>
    </row>
    <row r="12" spans="1:5" x14ac:dyDescent="0.25">
      <c r="A12" s="12">
        <v>43973</v>
      </c>
      <c r="B12" s="14">
        <v>40</v>
      </c>
      <c r="C12" s="1" t="s">
        <v>1310</v>
      </c>
    </row>
    <row r="13" spans="1:5" x14ac:dyDescent="0.25">
      <c r="A13" s="12">
        <v>43977</v>
      </c>
      <c r="B13" s="14">
        <v>30</v>
      </c>
      <c r="C13" s="1" t="s">
        <v>1311</v>
      </c>
    </row>
    <row r="14" spans="1:5" x14ac:dyDescent="0.25">
      <c r="A14" s="12">
        <v>43978</v>
      </c>
      <c r="B14" s="14">
        <v>20060</v>
      </c>
      <c r="C14" s="1" t="s">
        <v>1312</v>
      </c>
    </row>
    <row r="15" spans="1:5" x14ac:dyDescent="0.25">
      <c r="A15" s="12">
        <v>43978</v>
      </c>
      <c r="B15" s="14">
        <v>194</v>
      </c>
      <c r="C15" s="1" t="s">
        <v>1313</v>
      </c>
    </row>
    <row r="16" spans="1:5" x14ac:dyDescent="0.25">
      <c r="A16" s="12">
        <v>43978</v>
      </c>
      <c r="B16" s="14">
        <v>2068.64</v>
      </c>
      <c r="C16" s="1" t="s">
        <v>1305</v>
      </c>
    </row>
    <row r="17" spans="1:3" x14ac:dyDescent="0.25">
      <c r="A17" s="12">
        <v>43978</v>
      </c>
      <c r="B17" s="14">
        <v>10000</v>
      </c>
      <c r="C17" s="1" t="s">
        <v>1306</v>
      </c>
    </row>
    <row r="18" spans="1:3" x14ac:dyDescent="0.25">
      <c r="A18" s="12">
        <v>43979</v>
      </c>
      <c r="B18" s="14">
        <v>60</v>
      </c>
      <c r="C18" s="1" t="s">
        <v>1314</v>
      </c>
    </row>
  </sheetData>
  <mergeCells count="1">
    <mergeCell ref="A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"/>
  <sheetViews>
    <sheetView workbookViewId="0">
      <selection activeCell="C8" sqref="C8"/>
    </sheetView>
  </sheetViews>
  <sheetFormatPr defaultRowHeight="15" x14ac:dyDescent="0.25"/>
  <cols>
    <col min="1" max="1" width="15.7109375" style="13" customWidth="1"/>
    <col min="2" max="2" width="15.7109375" style="4" customWidth="1"/>
    <col min="3" max="3" width="45.7109375" customWidth="1"/>
  </cols>
  <sheetData>
    <row r="1" spans="1:3" ht="62.25" customHeight="1" x14ac:dyDescent="0.25">
      <c r="A1" s="63" t="s">
        <v>81</v>
      </c>
      <c r="B1" s="63"/>
      <c r="C1" s="63"/>
    </row>
    <row r="2" spans="1:3" ht="18.75" x14ac:dyDescent="0.25">
      <c r="A2" s="9"/>
      <c r="B2" s="8"/>
    </row>
    <row r="3" spans="1:3" ht="15.75" x14ac:dyDescent="0.25">
      <c r="A3" s="10" t="s">
        <v>76</v>
      </c>
      <c r="B3" s="19">
        <f>B4+'19-03-2020'!B3</f>
        <v>80228.789999999994</v>
      </c>
    </row>
    <row r="4" spans="1:3" ht="31.5" x14ac:dyDescent="0.25">
      <c r="A4" s="10" t="s">
        <v>77</v>
      </c>
      <c r="B4" s="20">
        <f>SUM(B8:B900)</f>
        <v>9008.36</v>
      </c>
    </row>
    <row r="7" spans="1:3" ht="32.25" customHeight="1" x14ac:dyDescent="0.25">
      <c r="A7" s="11" t="s">
        <v>32</v>
      </c>
      <c r="B7" s="5" t="s">
        <v>31</v>
      </c>
      <c r="C7" s="2" t="s">
        <v>33</v>
      </c>
    </row>
    <row r="8" spans="1:3" x14ac:dyDescent="0.25">
      <c r="A8" s="12">
        <v>43910</v>
      </c>
      <c r="B8" s="3">
        <v>19.559999999999999</v>
      </c>
      <c r="C8" s="1" t="s">
        <v>290</v>
      </c>
    </row>
    <row r="9" spans="1:3" x14ac:dyDescent="0.25">
      <c r="A9" s="12">
        <v>43910</v>
      </c>
      <c r="B9" s="3">
        <v>50</v>
      </c>
      <c r="C9" s="1" t="s">
        <v>291</v>
      </c>
    </row>
    <row r="10" spans="1:3" x14ac:dyDescent="0.25">
      <c r="A10" s="12">
        <v>43910</v>
      </c>
      <c r="B10" s="3">
        <v>100</v>
      </c>
      <c r="C10" s="1" t="s">
        <v>292</v>
      </c>
    </row>
    <row r="11" spans="1:3" x14ac:dyDescent="0.25">
      <c r="A11" s="12">
        <v>43910</v>
      </c>
      <c r="B11" s="3">
        <v>200</v>
      </c>
      <c r="C11" s="1" t="s">
        <v>293</v>
      </c>
    </row>
    <row r="12" spans="1:3" x14ac:dyDescent="0.25">
      <c r="A12" s="12">
        <v>43910</v>
      </c>
      <c r="B12" s="3">
        <v>20</v>
      </c>
      <c r="C12" s="1" t="s">
        <v>294</v>
      </c>
    </row>
    <row r="13" spans="1:3" x14ac:dyDescent="0.25">
      <c r="A13" s="12">
        <v>43910</v>
      </c>
      <c r="B13" s="3">
        <v>100</v>
      </c>
      <c r="C13" s="1" t="s">
        <v>295</v>
      </c>
    </row>
    <row r="14" spans="1:3" x14ac:dyDescent="0.25">
      <c r="A14" s="12">
        <v>43910</v>
      </c>
      <c r="B14" s="3">
        <v>500</v>
      </c>
      <c r="C14" s="1" t="s">
        <v>296</v>
      </c>
    </row>
    <row r="15" spans="1:3" x14ac:dyDescent="0.25">
      <c r="A15" s="12">
        <v>43910</v>
      </c>
      <c r="B15" s="3">
        <v>300</v>
      </c>
      <c r="C15" s="1" t="s">
        <v>297</v>
      </c>
    </row>
    <row r="16" spans="1:3" x14ac:dyDescent="0.25">
      <c r="A16" s="12">
        <v>43910</v>
      </c>
      <c r="B16" s="3">
        <v>100</v>
      </c>
      <c r="C16" s="1" t="s">
        <v>298</v>
      </c>
    </row>
    <row r="17" spans="1:3" x14ac:dyDescent="0.25">
      <c r="A17" s="12">
        <v>43910</v>
      </c>
      <c r="B17" s="3">
        <v>50</v>
      </c>
      <c r="C17" s="1" t="s">
        <v>299</v>
      </c>
    </row>
    <row r="18" spans="1:3" x14ac:dyDescent="0.25">
      <c r="A18" s="12">
        <v>43910</v>
      </c>
      <c r="B18" s="3">
        <v>40</v>
      </c>
      <c r="C18" s="1" t="s">
        <v>300</v>
      </c>
    </row>
    <row r="19" spans="1:3" x14ac:dyDescent="0.25">
      <c r="A19" s="12">
        <v>43910</v>
      </c>
      <c r="B19" s="3">
        <v>300</v>
      </c>
      <c r="C19" s="1" t="s">
        <v>301</v>
      </c>
    </row>
    <row r="20" spans="1:3" x14ac:dyDescent="0.25">
      <c r="A20" s="12">
        <v>43910</v>
      </c>
      <c r="B20" s="3">
        <v>100</v>
      </c>
      <c r="C20" s="1" t="s">
        <v>302</v>
      </c>
    </row>
    <row r="21" spans="1:3" x14ac:dyDescent="0.25">
      <c r="A21" s="12">
        <v>43910</v>
      </c>
      <c r="B21" s="3">
        <v>50</v>
      </c>
      <c r="C21" s="1" t="s">
        <v>303</v>
      </c>
    </row>
    <row r="22" spans="1:3" x14ac:dyDescent="0.25">
      <c r="A22" s="12">
        <v>43910</v>
      </c>
      <c r="B22" s="3">
        <v>25.43</v>
      </c>
      <c r="C22" s="1" t="s">
        <v>304</v>
      </c>
    </row>
    <row r="23" spans="1:3" x14ac:dyDescent="0.25">
      <c r="A23" s="12">
        <v>43910</v>
      </c>
      <c r="B23" s="3">
        <v>200</v>
      </c>
      <c r="C23" s="1" t="s">
        <v>305</v>
      </c>
    </row>
    <row r="24" spans="1:3" x14ac:dyDescent="0.25">
      <c r="A24" s="12">
        <v>43910</v>
      </c>
      <c r="B24" s="3">
        <v>100</v>
      </c>
      <c r="C24" s="1" t="s">
        <v>306</v>
      </c>
    </row>
    <row r="25" spans="1:3" x14ac:dyDescent="0.25">
      <c r="A25" s="12">
        <v>43910</v>
      </c>
      <c r="B25" s="3">
        <v>100</v>
      </c>
      <c r="C25" s="1" t="s">
        <v>307</v>
      </c>
    </row>
    <row r="26" spans="1:3" x14ac:dyDescent="0.25">
      <c r="A26" s="12">
        <v>43910</v>
      </c>
      <c r="B26" s="3">
        <v>1000</v>
      </c>
      <c r="C26" s="1" t="s">
        <v>308</v>
      </c>
    </row>
    <row r="27" spans="1:3" x14ac:dyDescent="0.25">
      <c r="A27" s="12">
        <v>43910</v>
      </c>
      <c r="B27" s="3">
        <v>300</v>
      </c>
      <c r="C27" s="1" t="s">
        <v>18</v>
      </c>
    </row>
    <row r="28" spans="1:3" x14ac:dyDescent="0.25">
      <c r="A28" s="12">
        <v>43910</v>
      </c>
      <c r="B28" s="3">
        <v>100</v>
      </c>
      <c r="C28" s="1" t="s">
        <v>309</v>
      </c>
    </row>
    <row r="29" spans="1:3" x14ac:dyDescent="0.25">
      <c r="A29" s="12">
        <v>43910</v>
      </c>
      <c r="B29" s="3">
        <v>200</v>
      </c>
      <c r="C29" s="1" t="s">
        <v>310</v>
      </c>
    </row>
    <row r="30" spans="1:3" x14ac:dyDescent="0.25">
      <c r="A30" s="12">
        <v>43910</v>
      </c>
      <c r="B30" s="3">
        <v>30</v>
      </c>
      <c r="C30" s="1" t="s">
        <v>311</v>
      </c>
    </row>
    <row r="31" spans="1:3" x14ac:dyDescent="0.25">
      <c r="A31" s="12">
        <v>43910</v>
      </c>
      <c r="B31" s="3">
        <v>2080</v>
      </c>
      <c r="C31" s="1" t="s">
        <v>19</v>
      </c>
    </row>
    <row r="32" spans="1:3" x14ac:dyDescent="0.25">
      <c r="A32" s="12">
        <v>43910</v>
      </c>
      <c r="B32" s="3">
        <v>100</v>
      </c>
      <c r="C32" s="1" t="s">
        <v>312</v>
      </c>
    </row>
    <row r="33" spans="1:3" x14ac:dyDescent="0.25">
      <c r="A33" s="12">
        <v>43910</v>
      </c>
      <c r="B33" s="3">
        <v>100</v>
      </c>
      <c r="C33" s="1" t="s">
        <v>313</v>
      </c>
    </row>
    <row r="34" spans="1:3" x14ac:dyDescent="0.25">
      <c r="A34" s="12">
        <v>43910</v>
      </c>
      <c r="B34" s="3">
        <v>20</v>
      </c>
      <c r="C34" s="1" t="s">
        <v>314</v>
      </c>
    </row>
    <row r="35" spans="1:3" x14ac:dyDescent="0.25">
      <c r="A35" s="12">
        <v>43910</v>
      </c>
      <c r="B35" s="3">
        <v>50</v>
      </c>
      <c r="C35" s="1" t="s">
        <v>315</v>
      </c>
    </row>
    <row r="36" spans="1:3" x14ac:dyDescent="0.25">
      <c r="A36" s="12">
        <v>43910</v>
      </c>
      <c r="B36" s="3">
        <v>200</v>
      </c>
      <c r="C36" s="1" t="s">
        <v>316</v>
      </c>
    </row>
    <row r="37" spans="1:3" x14ac:dyDescent="0.25">
      <c r="A37" s="12">
        <v>43910</v>
      </c>
      <c r="B37" s="3">
        <v>150</v>
      </c>
      <c r="C37" s="1" t="s">
        <v>317</v>
      </c>
    </row>
    <row r="38" spans="1:3" x14ac:dyDescent="0.25">
      <c r="A38" s="12">
        <v>43910</v>
      </c>
      <c r="B38" s="3">
        <v>500</v>
      </c>
      <c r="C38" s="1" t="s">
        <v>318</v>
      </c>
    </row>
    <row r="39" spans="1:3" x14ac:dyDescent="0.25">
      <c r="A39" s="12">
        <v>43910</v>
      </c>
      <c r="B39" s="3">
        <v>100</v>
      </c>
      <c r="C39" s="1" t="s">
        <v>112</v>
      </c>
    </row>
    <row r="40" spans="1:3" x14ac:dyDescent="0.25">
      <c r="A40" s="12">
        <v>43910</v>
      </c>
      <c r="B40" s="3">
        <v>50</v>
      </c>
      <c r="C40" s="1" t="s">
        <v>319</v>
      </c>
    </row>
    <row r="41" spans="1:3" x14ac:dyDescent="0.25">
      <c r="A41" s="12">
        <v>43910</v>
      </c>
      <c r="B41" s="3">
        <v>20</v>
      </c>
      <c r="C41" s="1" t="s">
        <v>320</v>
      </c>
    </row>
    <row r="42" spans="1:3" x14ac:dyDescent="0.25">
      <c r="A42" s="12">
        <v>43910</v>
      </c>
      <c r="B42" s="3">
        <v>240</v>
      </c>
      <c r="C42" s="1" t="s">
        <v>20</v>
      </c>
    </row>
    <row r="43" spans="1:3" x14ac:dyDescent="0.25">
      <c r="A43" s="12">
        <v>43910</v>
      </c>
      <c r="B43" s="3">
        <v>50</v>
      </c>
      <c r="C43" s="1" t="s">
        <v>321</v>
      </c>
    </row>
    <row r="44" spans="1:3" x14ac:dyDescent="0.25">
      <c r="A44" s="12">
        <v>43910</v>
      </c>
      <c r="B44" s="3">
        <v>20</v>
      </c>
      <c r="C44" s="1" t="s">
        <v>21</v>
      </c>
    </row>
    <row r="45" spans="1:3" x14ac:dyDescent="0.25">
      <c r="A45" s="12">
        <v>43910</v>
      </c>
      <c r="B45" s="3">
        <v>50</v>
      </c>
      <c r="C45" s="1" t="s">
        <v>322</v>
      </c>
    </row>
    <row r="46" spans="1:3" x14ac:dyDescent="0.25">
      <c r="A46" s="12">
        <v>43910</v>
      </c>
      <c r="B46" s="3">
        <v>1000</v>
      </c>
      <c r="C46" s="1" t="s">
        <v>22</v>
      </c>
    </row>
    <row r="47" spans="1:3" x14ac:dyDescent="0.25">
      <c r="A47" s="12">
        <v>43910</v>
      </c>
      <c r="B47" s="3">
        <v>293.37</v>
      </c>
      <c r="C47" s="1" t="s">
        <v>323</v>
      </c>
    </row>
  </sheetData>
  <mergeCells count="1">
    <mergeCell ref="A1:C1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C5" sqref="C5"/>
    </sheetView>
  </sheetViews>
  <sheetFormatPr defaultRowHeight="15" x14ac:dyDescent="0.25"/>
  <cols>
    <col min="1" max="1" width="15.140625" customWidth="1"/>
    <col min="2" max="2" width="14.85546875" bestFit="1" customWidth="1"/>
    <col min="3" max="3" width="60.42578125" bestFit="1" customWidth="1"/>
    <col min="7" max="7" width="14.28515625" customWidth="1"/>
    <col min="8" max="8" width="15.85546875" customWidth="1"/>
  </cols>
  <sheetData>
    <row r="1" spans="1:7" ht="67.5" customHeight="1" x14ac:dyDescent="0.25">
      <c r="A1" s="63" t="s">
        <v>1331</v>
      </c>
      <c r="B1" s="63"/>
      <c r="C1" s="63"/>
    </row>
    <row r="2" spans="1:7" ht="18.75" x14ac:dyDescent="0.25">
      <c r="A2" s="9"/>
      <c r="B2" s="53"/>
    </row>
    <row r="3" spans="1:7" ht="18" customHeight="1" x14ac:dyDescent="0.25">
      <c r="A3" s="10" t="s">
        <v>76</v>
      </c>
      <c r="B3" s="17">
        <f>B4+'21до29-05-2020'!B3</f>
        <v>5293897.8800000018</v>
      </c>
      <c r="E3" s="47"/>
      <c r="G3" s="54"/>
    </row>
    <row r="4" spans="1:7" ht="31.5" x14ac:dyDescent="0.25">
      <c r="A4" s="10" t="s">
        <v>1332</v>
      </c>
      <c r="B4" s="18">
        <f>SUM(B8:B778)</f>
        <v>658764.56999999995</v>
      </c>
      <c r="G4" s="47"/>
    </row>
    <row r="7" spans="1:7" ht="30" x14ac:dyDescent="0.25">
      <c r="A7" s="11" t="s">
        <v>32</v>
      </c>
      <c r="B7" s="5" t="s">
        <v>31</v>
      </c>
      <c r="C7" s="2" t="s">
        <v>33</v>
      </c>
    </row>
    <row r="8" spans="1:7" x14ac:dyDescent="0.25">
      <c r="A8" s="12">
        <v>43983</v>
      </c>
      <c r="B8" s="14">
        <v>1651.19</v>
      </c>
      <c r="C8" s="1" t="s">
        <v>26</v>
      </c>
    </row>
    <row r="9" spans="1:7" x14ac:dyDescent="0.25">
      <c r="A9" s="12">
        <v>43983</v>
      </c>
      <c r="B9" s="14">
        <v>2552.9</v>
      </c>
      <c r="C9" s="1" t="s">
        <v>1245</v>
      </c>
    </row>
    <row r="10" spans="1:7" x14ac:dyDescent="0.25">
      <c r="A10" s="12">
        <v>43983</v>
      </c>
      <c r="B10" s="14">
        <v>7522.79</v>
      </c>
      <c r="C10" s="1" t="s">
        <v>26</v>
      </c>
    </row>
    <row r="11" spans="1:7" x14ac:dyDescent="0.25">
      <c r="A11" s="12">
        <v>43984</v>
      </c>
      <c r="B11" s="14">
        <v>2041.52</v>
      </c>
      <c r="C11" s="1" t="s">
        <v>1315</v>
      </c>
    </row>
    <row r="12" spans="1:7" x14ac:dyDescent="0.25">
      <c r="A12" s="12">
        <v>43985</v>
      </c>
      <c r="B12" s="14">
        <v>80</v>
      </c>
      <c r="C12" s="1" t="s">
        <v>1319</v>
      </c>
    </row>
    <row r="13" spans="1:7" x14ac:dyDescent="0.25">
      <c r="A13" s="12">
        <v>43985</v>
      </c>
      <c r="B13" s="14">
        <v>160</v>
      </c>
      <c r="C13" s="1" t="s">
        <v>1320</v>
      </c>
    </row>
    <row r="14" spans="1:7" x14ac:dyDescent="0.25">
      <c r="A14" s="12">
        <v>43987</v>
      </c>
      <c r="B14" s="14">
        <v>200</v>
      </c>
      <c r="C14" s="1" t="s">
        <v>893</v>
      </c>
    </row>
    <row r="15" spans="1:7" x14ac:dyDescent="0.25">
      <c r="A15" s="12">
        <v>43987</v>
      </c>
      <c r="B15" s="14">
        <v>50</v>
      </c>
      <c r="C15" s="1" t="s">
        <v>1321</v>
      </c>
    </row>
    <row r="16" spans="1:7" x14ac:dyDescent="0.25">
      <c r="A16" s="12">
        <v>43990</v>
      </c>
      <c r="B16" s="14">
        <v>50</v>
      </c>
      <c r="C16" s="1" t="s">
        <v>437</v>
      </c>
    </row>
    <row r="17" spans="1:3" x14ac:dyDescent="0.25">
      <c r="A17" s="12">
        <v>43991</v>
      </c>
      <c r="B17" s="14">
        <v>560</v>
      </c>
      <c r="C17" s="1" t="s">
        <v>1318</v>
      </c>
    </row>
    <row r="18" spans="1:3" x14ac:dyDescent="0.25">
      <c r="A18" s="12">
        <v>43991</v>
      </c>
      <c r="B18" s="14">
        <v>4560</v>
      </c>
      <c r="C18" s="1" t="s">
        <v>1316</v>
      </c>
    </row>
    <row r="19" spans="1:3" x14ac:dyDescent="0.25">
      <c r="A19" s="12">
        <v>43991</v>
      </c>
      <c r="B19" s="14">
        <v>560</v>
      </c>
      <c r="C19" s="1" t="s">
        <v>1318</v>
      </c>
    </row>
    <row r="20" spans="1:3" x14ac:dyDescent="0.25">
      <c r="A20" s="12">
        <v>43992</v>
      </c>
      <c r="B20" s="14">
        <v>150</v>
      </c>
      <c r="C20" s="1" t="s">
        <v>1317</v>
      </c>
    </row>
    <row r="21" spans="1:3" x14ac:dyDescent="0.25">
      <c r="A21" s="12">
        <v>43994</v>
      </c>
      <c r="B21" s="14">
        <v>50000</v>
      </c>
      <c r="C21" s="55" t="s">
        <v>1322</v>
      </c>
    </row>
    <row r="22" spans="1:3" x14ac:dyDescent="0.25">
      <c r="A22" s="12">
        <v>43994</v>
      </c>
      <c r="B22" s="14">
        <v>90000</v>
      </c>
      <c r="C22" s="55" t="s">
        <v>1323</v>
      </c>
    </row>
    <row r="23" spans="1:3" x14ac:dyDescent="0.25">
      <c r="A23" s="12">
        <v>43997</v>
      </c>
      <c r="B23" s="14">
        <v>1890</v>
      </c>
      <c r="C23" s="55" t="s">
        <v>1324</v>
      </c>
    </row>
    <row r="24" spans="1:3" x14ac:dyDescent="0.25">
      <c r="A24" s="12">
        <v>44001</v>
      </c>
      <c r="B24" s="14">
        <v>40626</v>
      </c>
      <c r="C24" s="55" t="s">
        <v>1325</v>
      </c>
    </row>
    <row r="25" spans="1:3" x14ac:dyDescent="0.25">
      <c r="A25" s="12">
        <v>44007</v>
      </c>
      <c r="B25" s="14">
        <v>7424.69</v>
      </c>
      <c r="C25" s="55" t="s">
        <v>1326</v>
      </c>
    </row>
    <row r="26" spans="1:3" x14ac:dyDescent="0.25">
      <c r="A26" s="12">
        <v>44007</v>
      </c>
      <c r="B26" s="14">
        <v>97.79</v>
      </c>
      <c r="C26" s="55" t="s">
        <v>985</v>
      </c>
    </row>
    <row r="27" spans="1:3" x14ac:dyDescent="0.25">
      <c r="A27" s="12">
        <v>44011</v>
      </c>
      <c r="B27" s="14">
        <v>170</v>
      </c>
      <c r="C27" s="55" t="s">
        <v>1327</v>
      </c>
    </row>
    <row r="28" spans="1:3" x14ac:dyDescent="0.25">
      <c r="A28" s="12">
        <v>44012</v>
      </c>
      <c r="B28" s="14">
        <v>221300.62</v>
      </c>
      <c r="C28" s="55" t="s">
        <v>1329</v>
      </c>
    </row>
    <row r="29" spans="1:3" x14ac:dyDescent="0.25">
      <c r="A29" s="12">
        <v>44012</v>
      </c>
      <c r="B29" s="14">
        <v>12556.11</v>
      </c>
      <c r="C29" s="55" t="s">
        <v>1330</v>
      </c>
    </row>
    <row r="30" spans="1:3" x14ac:dyDescent="0.25">
      <c r="A30" s="12">
        <v>44012</v>
      </c>
      <c r="B30" s="14">
        <v>17460.919999999998</v>
      </c>
      <c r="C30" s="55" t="s">
        <v>1328</v>
      </c>
    </row>
    <row r="31" spans="1:3" x14ac:dyDescent="0.25">
      <c r="A31" s="12">
        <v>44012</v>
      </c>
      <c r="B31" s="14">
        <v>159455.07</v>
      </c>
      <c r="C31" s="55" t="s">
        <v>1329</v>
      </c>
    </row>
    <row r="32" spans="1:3" x14ac:dyDescent="0.25">
      <c r="A32" s="12">
        <v>44012</v>
      </c>
      <c r="B32" s="14">
        <v>37644.97</v>
      </c>
      <c r="C32" s="55" t="s">
        <v>1329</v>
      </c>
    </row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C12" sqref="C12"/>
    </sheetView>
  </sheetViews>
  <sheetFormatPr defaultRowHeight="15" x14ac:dyDescent="0.25"/>
  <cols>
    <col min="1" max="1" width="15.140625" customWidth="1"/>
    <col min="2" max="2" width="14.85546875" bestFit="1" customWidth="1"/>
    <col min="3" max="3" width="60.42578125" bestFit="1" customWidth="1"/>
    <col min="7" max="7" width="14.28515625" customWidth="1"/>
    <col min="8" max="8" width="15.85546875" customWidth="1"/>
  </cols>
  <sheetData>
    <row r="1" spans="1:7" ht="67.5" customHeight="1" x14ac:dyDescent="0.25">
      <c r="A1" s="63" t="s">
        <v>1333</v>
      </c>
      <c r="B1" s="63"/>
      <c r="C1" s="63"/>
    </row>
    <row r="2" spans="1:7" ht="18.75" x14ac:dyDescent="0.25">
      <c r="A2" s="9"/>
      <c r="B2" s="56"/>
    </row>
    <row r="3" spans="1:7" ht="18" customHeight="1" x14ac:dyDescent="0.25">
      <c r="A3" s="10" t="s">
        <v>76</v>
      </c>
      <c r="B3" s="17">
        <f>B4+'1до30-06-2020'!B3</f>
        <v>5312965.5100000016</v>
      </c>
      <c r="E3" s="47"/>
      <c r="G3" s="54"/>
    </row>
    <row r="4" spans="1:7" ht="31.5" x14ac:dyDescent="0.25">
      <c r="A4" s="10" t="s">
        <v>1332</v>
      </c>
      <c r="B4" s="18">
        <f>SUM(B8:B757)</f>
        <v>19067.629999999997</v>
      </c>
      <c r="G4" s="47"/>
    </row>
    <row r="7" spans="1:7" ht="30" x14ac:dyDescent="0.25">
      <c r="A7" s="11" t="s">
        <v>32</v>
      </c>
      <c r="B7" s="5" t="s">
        <v>31</v>
      </c>
      <c r="C7" s="2" t="s">
        <v>33</v>
      </c>
    </row>
    <row r="8" spans="1:7" x14ac:dyDescent="0.25">
      <c r="A8" s="12">
        <v>44018</v>
      </c>
      <c r="B8" s="14">
        <v>550</v>
      </c>
      <c r="C8" s="55" t="s">
        <v>877</v>
      </c>
    </row>
    <row r="9" spans="1:7" x14ac:dyDescent="0.25">
      <c r="A9" s="12">
        <v>44020</v>
      </c>
      <c r="B9" s="14">
        <v>50</v>
      </c>
      <c r="C9" s="55" t="s">
        <v>437</v>
      </c>
    </row>
    <row r="10" spans="1:7" x14ac:dyDescent="0.25">
      <c r="A10" s="12">
        <v>44032</v>
      </c>
      <c r="B10" s="14">
        <v>4560</v>
      </c>
      <c r="C10" s="55" t="s">
        <v>1334</v>
      </c>
    </row>
    <row r="11" spans="1:7" x14ac:dyDescent="0.25">
      <c r="A11" s="12">
        <v>44039</v>
      </c>
      <c r="B11" s="14">
        <v>50</v>
      </c>
      <c r="C11" s="55" t="s">
        <v>1337</v>
      </c>
    </row>
    <row r="12" spans="1:7" x14ac:dyDescent="0.25">
      <c r="A12" s="12">
        <v>44040</v>
      </c>
      <c r="B12" s="14">
        <v>11857.63</v>
      </c>
      <c r="C12" s="55" t="s">
        <v>1335</v>
      </c>
    </row>
    <row r="13" spans="1:7" x14ac:dyDescent="0.25">
      <c r="A13" s="12">
        <v>44046</v>
      </c>
      <c r="B13" s="14">
        <v>2000</v>
      </c>
      <c r="C13" s="55" t="s">
        <v>1336</v>
      </c>
    </row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workbookViewId="0">
      <selection activeCell="H33" sqref="H33"/>
    </sheetView>
  </sheetViews>
  <sheetFormatPr defaultRowHeight="15" x14ac:dyDescent="0.25"/>
  <cols>
    <col min="1" max="1" width="15.140625" customWidth="1"/>
    <col min="2" max="2" width="14.85546875" bestFit="1" customWidth="1"/>
    <col min="3" max="3" width="60.42578125" bestFit="1" customWidth="1"/>
    <col min="7" max="7" width="14.28515625" customWidth="1"/>
    <col min="8" max="8" width="15.85546875" customWidth="1"/>
  </cols>
  <sheetData>
    <row r="1" spans="1:7" ht="67.5" customHeight="1" x14ac:dyDescent="0.25">
      <c r="A1" s="63" t="s">
        <v>1351</v>
      </c>
      <c r="B1" s="63"/>
      <c r="C1" s="63"/>
    </row>
    <row r="2" spans="1:7" ht="18.75" x14ac:dyDescent="0.25">
      <c r="A2" s="9"/>
      <c r="B2" s="57"/>
    </row>
    <row r="3" spans="1:7" ht="18" customHeight="1" x14ac:dyDescent="0.25">
      <c r="A3" s="10" t="s">
        <v>76</v>
      </c>
      <c r="B3" s="17">
        <f>'1-07до31-08-2020'!B3+B4</f>
        <v>5326991.2300000014</v>
      </c>
      <c r="E3" s="47"/>
      <c r="G3" s="54"/>
    </row>
    <row r="4" spans="1:7" ht="31.5" x14ac:dyDescent="0.25">
      <c r="A4" s="10" t="s">
        <v>1332</v>
      </c>
      <c r="B4" s="18">
        <f>SUM(B8:B757)</f>
        <v>14025.72</v>
      </c>
      <c r="G4" s="47"/>
    </row>
    <row r="7" spans="1:7" ht="30" x14ac:dyDescent="0.25">
      <c r="A7" s="11" t="s">
        <v>32</v>
      </c>
      <c r="B7" s="5" t="s">
        <v>31</v>
      </c>
      <c r="C7" s="2" t="s">
        <v>33</v>
      </c>
    </row>
    <row r="8" spans="1:7" x14ac:dyDescent="0.25">
      <c r="A8" s="58" t="s">
        <v>1341</v>
      </c>
      <c r="B8" s="14">
        <v>734.35</v>
      </c>
      <c r="C8" s="55" t="s">
        <v>1335</v>
      </c>
    </row>
    <row r="9" spans="1:7" x14ac:dyDescent="0.25">
      <c r="A9" s="58" t="s">
        <v>1342</v>
      </c>
      <c r="B9" s="14">
        <v>423.81</v>
      </c>
      <c r="C9" s="55" t="s">
        <v>1335</v>
      </c>
    </row>
    <row r="10" spans="1:7" x14ac:dyDescent="0.25">
      <c r="A10" s="12">
        <v>44117</v>
      </c>
      <c r="B10" s="14">
        <v>8050</v>
      </c>
      <c r="C10" s="55" t="s">
        <v>1338</v>
      </c>
    </row>
    <row r="11" spans="1:7" x14ac:dyDescent="0.25">
      <c r="A11" s="12">
        <v>44120</v>
      </c>
      <c r="B11" s="14">
        <v>50</v>
      </c>
      <c r="C11" s="55" t="s">
        <v>437</v>
      </c>
    </row>
    <row r="12" spans="1:7" x14ac:dyDescent="0.25">
      <c r="A12" s="12">
        <v>44131</v>
      </c>
      <c r="B12" s="14">
        <v>392.5</v>
      </c>
      <c r="C12" s="55" t="s">
        <v>1335</v>
      </c>
    </row>
    <row r="13" spans="1:7" x14ac:dyDescent="0.25">
      <c r="A13" s="12">
        <v>44131</v>
      </c>
      <c r="B13" s="14">
        <v>100</v>
      </c>
      <c r="C13" s="55" t="s">
        <v>1339</v>
      </c>
    </row>
    <row r="14" spans="1:7" x14ac:dyDescent="0.25">
      <c r="A14" s="58" t="s">
        <v>1343</v>
      </c>
      <c r="B14" s="14">
        <v>600</v>
      </c>
      <c r="C14" s="55" t="s">
        <v>1340</v>
      </c>
    </row>
    <row r="15" spans="1:7" x14ac:dyDescent="0.25">
      <c r="A15" s="58">
        <v>44141</v>
      </c>
      <c r="B15" s="14">
        <v>50</v>
      </c>
      <c r="C15" s="55" t="s">
        <v>437</v>
      </c>
    </row>
    <row r="16" spans="1:7" x14ac:dyDescent="0.25">
      <c r="A16" s="58">
        <v>44144</v>
      </c>
      <c r="B16" s="14">
        <v>45</v>
      </c>
      <c r="C16" s="55" t="s">
        <v>1344</v>
      </c>
    </row>
    <row r="17" spans="1:3" x14ac:dyDescent="0.25">
      <c r="A17" s="58">
        <v>44146</v>
      </c>
      <c r="B17" s="14">
        <v>50</v>
      </c>
      <c r="C17" s="55" t="s">
        <v>658</v>
      </c>
    </row>
    <row r="18" spans="1:3" x14ac:dyDescent="0.25">
      <c r="A18" s="58">
        <v>44146</v>
      </c>
      <c r="B18" s="14">
        <v>50</v>
      </c>
      <c r="C18" s="55" t="s">
        <v>1300</v>
      </c>
    </row>
    <row r="19" spans="1:3" x14ac:dyDescent="0.25">
      <c r="A19" s="58">
        <v>44148</v>
      </c>
      <c r="B19" s="14">
        <v>50</v>
      </c>
      <c r="C19" s="55" t="s">
        <v>658</v>
      </c>
    </row>
    <row r="20" spans="1:3" x14ac:dyDescent="0.25">
      <c r="A20" s="58">
        <v>44148</v>
      </c>
      <c r="B20" s="14">
        <v>443.89</v>
      </c>
      <c r="C20" s="55" t="s">
        <v>929</v>
      </c>
    </row>
    <row r="21" spans="1:3" x14ac:dyDescent="0.25">
      <c r="A21" s="58">
        <v>44151</v>
      </c>
      <c r="B21" s="14">
        <v>2</v>
      </c>
      <c r="C21" s="55" t="s">
        <v>1350</v>
      </c>
    </row>
    <row r="22" spans="1:3" x14ac:dyDescent="0.25">
      <c r="A22" s="58">
        <v>44152</v>
      </c>
      <c r="B22" s="14">
        <v>50</v>
      </c>
      <c r="C22" s="55" t="s">
        <v>658</v>
      </c>
    </row>
    <row r="23" spans="1:3" x14ac:dyDescent="0.25">
      <c r="A23" s="58">
        <v>44153</v>
      </c>
      <c r="B23" s="14">
        <v>100</v>
      </c>
      <c r="C23" s="55" t="s">
        <v>1345</v>
      </c>
    </row>
    <row r="24" spans="1:3" x14ac:dyDescent="0.25">
      <c r="A24" s="58">
        <v>44158</v>
      </c>
      <c r="B24" s="14">
        <v>20</v>
      </c>
      <c r="C24" s="55" t="s">
        <v>973</v>
      </c>
    </row>
    <row r="25" spans="1:3" x14ac:dyDescent="0.25">
      <c r="A25" s="58">
        <v>44158</v>
      </c>
      <c r="B25" s="14">
        <v>500</v>
      </c>
      <c r="C25" s="55" t="s">
        <v>1274</v>
      </c>
    </row>
    <row r="26" spans="1:3" x14ac:dyDescent="0.25">
      <c r="A26" s="58">
        <v>44158</v>
      </c>
      <c r="B26" s="14">
        <v>50</v>
      </c>
      <c r="C26" s="55" t="s">
        <v>658</v>
      </c>
    </row>
    <row r="27" spans="1:3" x14ac:dyDescent="0.25">
      <c r="A27" s="58">
        <v>44158</v>
      </c>
      <c r="B27" s="14">
        <v>150</v>
      </c>
      <c r="C27" s="55" t="s">
        <v>1346</v>
      </c>
    </row>
    <row r="28" spans="1:3" x14ac:dyDescent="0.25">
      <c r="A28" s="58">
        <v>44160</v>
      </c>
      <c r="B28" s="14">
        <v>50</v>
      </c>
      <c r="C28" s="55" t="s">
        <v>658</v>
      </c>
    </row>
    <row r="29" spans="1:3" x14ac:dyDescent="0.25">
      <c r="A29" s="58">
        <v>44160</v>
      </c>
      <c r="B29" s="14">
        <v>1000</v>
      </c>
      <c r="C29" s="55" t="s">
        <v>1347</v>
      </c>
    </row>
    <row r="30" spans="1:3" x14ac:dyDescent="0.25">
      <c r="A30" s="58">
        <v>44161</v>
      </c>
      <c r="B30" s="14">
        <v>50</v>
      </c>
      <c r="C30" s="55" t="s">
        <v>658</v>
      </c>
    </row>
    <row r="31" spans="1:3" x14ac:dyDescent="0.25">
      <c r="A31" s="58">
        <v>44162</v>
      </c>
      <c r="B31" s="14">
        <v>584.16999999999996</v>
      </c>
      <c r="C31" s="55" t="s">
        <v>1335</v>
      </c>
    </row>
    <row r="32" spans="1:3" x14ac:dyDescent="0.25">
      <c r="A32" s="58">
        <v>44162</v>
      </c>
      <c r="B32" s="14">
        <v>50</v>
      </c>
      <c r="C32" s="55" t="s">
        <v>1348</v>
      </c>
    </row>
    <row r="33" spans="1:3" x14ac:dyDescent="0.25">
      <c r="A33" s="58">
        <v>44162</v>
      </c>
      <c r="B33" s="14">
        <v>50</v>
      </c>
      <c r="C33" s="55" t="s">
        <v>1349</v>
      </c>
    </row>
    <row r="34" spans="1:3" x14ac:dyDescent="0.25">
      <c r="A34" s="58">
        <v>44162</v>
      </c>
      <c r="B34" s="14">
        <v>300</v>
      </c>
      <c r="C34" s="55" t="s">
        <v>44</v>
      </c>
    </row>
    <row r="35" spans="1:3" x14ac:dyDescent="0.25">
      <c r="A35" s="58">
        <v>44165</v>
      </c>
      <c r="B35" s="14">
        <v>30</v>
      </c>
      <c r="C35" s="55" t="s">
        <v>658</v>
      </c>
    </row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workbookViewId="0">
      <selection activeCell="C10" sqref="C10"/>
    </sheetView>
  </sheetViews>
  <sheetFormatPr defaultRowHeight="15" x14ac:dyDescent="0.25"/>
  <cols>
    <col min="1" max="1" width="15.140625" customWidth="1"/>
    <col min="2" max="2" width="14.85546875" bestFit="1" customWidth="1"/>
    <col min="3" max="3" width="48.42578125" customWidth="1"/>
    <col min="7" max="7" width="18.42578125" bestFit="1" customWidth="1"/>
    <col min="8" max="8" width="15.85546875" customWidth="1"/>
  </cols>
  <sheetData>
    <row r="1" spans="1:7" ht="67.5" customHeight="1" x14ac:dyDescent="0.25">
      <c r="A1" s="63" t="s">
        <v>1352</v>
      </c>
      <c r="B1" s="63"/>
      <c r="C1" s="63"/>
    </row>
    <row r="2" spans="1:7" ht="18.75" x14ac:dyDescent="0.25">
      <c r="A2" s="9"/>
      <c r="B2" s="59"/>
    </row>
    <row r="3" spans="1:7" ht="18" customHeight="1" x14ac:dyDescent="0.25">
      <c r="A3" s="10" t="s">
        <v>76</v>
      </c>
      <c r="B3" s="17">
        <f>'1-09 до 30-11-2020'!B3+B4</f>
        <v>5486870.9300000016</v>
      </c>
      <c r="E3" s="47"/>
      <c r="G3" s="54"/>
    </row>
    <row r="4" spans="1:7" ht="31.5" x14ac:dyDescent="0.25">
      <c r="A4" s="10" t="s">
        <v>1332</v>
      </c>
      <c r="B4" s="20">
        <f>SUM(B8:B774)</f>
        <v>159879.70000000001</v>
      </c>
      <c r="C4" t="s">
        <v>78</v>
      </c>
      <c r="G4" s="47"/>
    </row>
    <row r="7" spans="1:7" ht="30" x14ac:dyDescent="0.25">
      <c r="A7" s="11" t="s">
        <v>32</v>
      </c>
      <c r="B7" s="5" t="s">
        <v>31</v>
      </c>
      <c r="C7" s="2" t="s">
        <v>33</v>
      </c>
    </row>
    <row r="8" spans="1:7" x14ac:dyDescent="0.25">
      <c r="A8" s="12">
        <v>44166</v>
      </c>
      <c r="B8" s="14">
        <v>50</v>
      </c>
      <c r="C8" s="55" t="s">
        <v>1358</v>
      </c>
    </row>
    <row r="9" spans="1:7" x14ac:dyDescent="0.25">
      <c r="A9" s="12">
        <v>44167</v>
      </c>
      <c r="B9" s="14">
        <v>50</v>
      </c>
      <c r="C9" s="55" t="s">
        <v>658</v>
      </c>
    </row>
    <row r="10" spans="1:7" x14ac:dyDescent="0.25">
      <c r="A10" s="12">
        <v>44167</v>
      </c>
      <c r="B10" s="14">
        <v>70</v>
      </c>
      <c r="C10" s="55" t="s">
        <v>973</v>
      </c>
    </row>
    <row r="11" spans="1:7" x14ac:dyDescent="0.25">
      <c r="A11" s="12">
        <v>44169</v>
      </c>
      <c r="B11" s="14">
        <v>50</v>
      </c>
      <c r="C11" s="55" t="s">
        <v>658</v>
      </c>
    </row>
    <row r="12" spans="1:7" x14ac:dyDescent="0.25">
      <c r="A12" s="12">
        <v>44169</v>
      </c>
      <c r="B12" s="14">
        <v>100</v>
      </c>
      <c r="C12" s="55" t="s">
        <v>1357</v>
      </c>
    </row>
    <row r="13" spans="1:7" x14ac:dyDescent="0.25">
      <c r="A13" s="12">
        <v>44169</v>
      </c>
      <c r="B13" s="14">
        <v>500</v>
      </c>
      <c r="C13" s="55" t="s">
        <v>1359</v>
      </c>
    </row>
    <row r="14" spans="1:7" x14ac:dyDescent="0.25">
      <c r="A14" s="12">
        <v>44173</v>
      </c>
      <c r="B14" s="14">
        <v>30</v>
      </c>
      <c r="C14" s="55" t="s">
        <v>658</v>
      </c>
    </row>
    <row r="15" spans="1:7" x14ac:dyDescent="0.25">
      <c r="A15" s="12">
        <v>44174</v>
      </c>
      <c r="B15" s="14">
        <v>50</v>
      </c>
      <c r="C15" s="55" t="s">
        <v>437</v>
      </c>
    </row>
    <row r="16" spans="1:7" x14ac:dyDescent="0.25">
      <c r="A16" s="12">
        <v>44175</v>
      </c>
      <c r="B16" s="14">
        <v>100</v>
      </c>
      <c r="C16" s="55" t="s">
        <v>1360</v>
      </c>
    </row>
    <row r="17" spans="1:3" x14ac:dyDescent="0.25">
      <c r="A17" s="12">
        <v>44179</v>
      </c>
      <c r="B17" s="14">
        <v>30</v>
      </c>
      <c r="C17" s="55" t="s">
        <v>658</v>
      </c>
    </row>
    <row r="18" spans="1:3" x14ac:dyDescent="0.25">
      <c r="A18" s="12">
        <v>44179</v>
      </c>
      <c r="B18" s="14">
        <v>500</v>
      </c>
      <c r="C18" s="55" t="s">
        <v>1361</v>
      </c>
    </row>
    <row r="19" spans="1:3" x14ac:dyDescent="0.25">
      <c r="A19" s="12">
        <v>44179</v>
      </c>
      <c r="B19" s="14">
        <v>96</v>
      </c>
      <c r="C19" s="55" t="s">
        <v>1362</v>
      </c>
    </row>
    <row r="20" spans="1:3" x14ac:dyDescent="0.25">
      <c r="A20" s="12">
        <v>44180</v>
      </c>
      <c r="B20" s="14">
        <v>50</v>
      </c>
      <c r="C20" s="55" t="s">
        <v>1300</v>
      </c>
    </row>
    <row r="21" spans="1:3" x14ac:dyDescent="0.25">
      <c r="A21" s="12">
        <v>44180</v>
      </c>
      <c r="B21" s="14">
        <v>600</v>
      </c>
      <c r="C21" s="55" t="s">
        <v>1363</v>
      </c>
    </row>
    <row r="22" spans="1:3" x14ac:dyDescent="0.25">
      <c r="A22" s="12">
        <v>44181</v>
      </c>
      <c r="B22" s="14">
        <v>30</v>
      </c>
      <c r="C22" s="55" t="s">
        <v>658</v>
      </c>
    </row>
    <row r="23" spans="1:3" x14ac:dyDescent="0.25">
      <c r="A23" s="12">
        <v>44182</v>
      </c>
      <c r="B23" s="14">
        <v>50</v>
      </c>
      <c r="C23" s="55" t="s">
        <v>1349</v>
      </c>
    </row>
    <row r="24" spans="1:3" x14ac:dyDescent="0.25">
      <c r="A24" s="12">
        <v>44182</v>
      </c>
      <c r="B24" s="14">
        <v>1000</v>
      </c>
      <c r="C24" s="55" t="s">
        <v>280</v>
      </c>
    </row>
    <row r="25" spans="1:3" x14ac:dyDescent="0.25">
      <c r="A25" s="12">
        <v>44183</v>
      </c>
      <c r="B25" s="14">
        <v>100</v>
      </c>
      <c r="C25" s="55" t="s">
        <v>1364</v>
      </c>
    </row>
    <row r="26" spans="1:3" x14ac:dyDescent="0.25">
      <c r="A26" s="12">
        <v>44183</v>
      </c>
      <c r="B26" s="14">
        <v>15000</v>
      </c>
      <c r="C26" s="55" t="s">
        <v>1366</v>
      </c>
    </row>
    <row r="27" spans="1:3" x14ac:dyDescent="0.25">
      <c r="A27" s="12">
        <v>44183</v>
      </c>
      <c r="B27" s="14">
        <v>50</v>
      </c>
      <c r="C27" s="55" t="s">
        <v>658</v>
      </c>
    </row>
    <row r="28" spans="1:3" x14ac:dyDescent="0.25">
      <c r="A28" s="12">
        <v>44186</v>
      </c>
      <c r="B28" s="14">
        <v>100</v>
      </c>
      <c r="C28" s="55" t="s">
        <v>1365</v>
      </c>
    </row>
    <row r="29" spans="1:3" x14ac:dyDescent="0.25">
      <c r="A29" s="12">
        <v>44186</v>
      </c>
      <c r="B29" s="14">
        <v>30</v>
      </c>
      <c r="C29" s="55" t="s">
        <v>658</v>
      </c>
    </row>
    <row r="30" spans="1:3" x14ac:dyDescent="0.25">
      <c r="A30" s="12">
        <v>44187</v>
      </c>
      <c r="B30" s="14">
        <v>3000</v>
      </c>
      <c r="C30" s="55" t="s">
        <v>1367</v>
      </c>
    </row>
    <row r="31" spans="1:3" x14ac:dyDescent="0.25">
      <c r="A31" s="12">
        <v>44187</v>
      </c>
      <c r="B31" s="14">
        <v>30</v>
      </c>
      <c r="C31" s="55" t="s">
        <v>1368</v>
      </c>
    </row>
    <row r="32" spans="1:3" x14ac:dyDescent="0.25">
      <c r="A32" s="12">
        <v>44187</v>
      </c>
      <c r="B32" s="14">
        <v>8526.5300000000007</v>
      </c>
      <c r="C32" s="55" t="s">
        <v>1369</v>
      </c>
    </row>
    <row r="33" spans="1:3" x14ac:dyDescent="0.25">
      <c r="A33" s="12">
        <v>44187</v>
      </c>
      <c r="B33" s="14">
        <v>20000</v>
      </c>
      <c r="C33" s="55" t="s">
        <v>1370</v>
      </c>
    </row>
    <row r="34" spans="1:3" x14ac:dyDescent="0.25">
      <c r="A34" s="12">
        <v>44187</v>
      </c>
      <c r="B34" s="14">
        <v>3850</v>
      </c>
      <c r="C34" s="55" t="s">
        <v>1371</v>
      </c>
    </row>
    <row r="35" spans="1:3" x14ac:dyDescent="0.25">
      <c r="A35" s="12">
        <v>44187</v>
      </c>
      <c r="B35" s="14">
        <v>23000</v>
      </c>
      <c r="C35" s="55" t="s">
        <v>1372</v>
      </c>
    </row>
    <row r="36" spans="1:3" x14ac:dyDescent="0.25">
      <c r="A36" s="12">
        <v>44188</v>
      </c>
      <c r="B36" s="14">
        <v>10000</v>
      </c>
      <c r="C36" s="55" t="s">
        <v>1373</v>
      </c>
    </row>
    <row r="37" spans="1:3" x14ac:dyDescent="0.25">
      <c r="A37" s="12">
        <v>44188</v>
      </c>
      <c r="B37" s="14">
        <v>10586.99</v>
      </c>
      <c r="C37" s="55" t="s">
        <v>1379</v>
      </c>
    </row>
    <row r="38" spans="1:3" x14ac:dyDescent="0.25">
      <c r="A38" s="12">
        <v>44188</v>
      </c>
      <c r="B38" s="14">
        <v>10000</v>
      </c>
      <c r="C38" s="55" t="s">
        <v>1374</v>
      </c>
    </row>
    <row r="39" spans="1:3" x14ac:dyDescent="0.25">
      <c r="A39" s="12">
        <v>44188</v>
      </c>
      <c r="B39" s="14">
        <v>20000</v>
      </c>
      <c r="C39" s="55" t="s">
        <v>1375</v>
      </c>
    </row>
    <row r="40" spans="1:3" x14ac:dyDescent="0.25">
      <c r="A40" s="12">
        <v>44188</v>
      </c>
      <c r="B40" s="14">
        <v>10000</v>
      </c>
      <c r="C40" s="55" t="s">
        <v>1376</v>
      </c>
    </row>
    <row r="41" spans="1:3" x14ac:dyDescent="0.25">
      <c r="A41" s="12">
        <v>44188</v>
      </c>
      <c r="B41" s="14">
        <v>10000</v>
      </c>
      <c r="C41" s="55" t="s">
        <v>1377</v>
      </c>
    </row>
    <row r="42" spans="1:3" x14ac:dyDescent="0.25">
      <c r="A42" s="12">
        <v>44188</v>
      </c>
      <c r="B42" s="14">
        <v>547.16</v>
      </c>
      <c r="C42" s="55" t="s">
        <v>1335</v>
      </c>
    </row>
    <row r="43" spans="1:3" x14ac:dyDescent="0.25">
      <c r="A43" s="12">
        <v>44194</v>
      </c>
      <c r="B43" s="14">
        <v>20</v>
      </c>
      <c r="C43" s="55" t="s">
        <v>1378</v>
      </c>
    </row>
    <row r="44" spans="1:3" x14ac:dyDescent="0.25">
      <c r="A44" s="12">
        <v>44194</v>
      </c>
      <c r="B44" s="14">
        <v>1000</v>
      </c>
      <c r="C44" s="55" t="s">
        <v>1203</v>
      </c>
    </row>
    <row r="45" spans="1:3" x14ac:dyDescent="0.25">
      <c r="A45" s="12">
        <v>44196</v>
      </c>
      <c r="B45" s="14">
        <v>20</v>
      </c>
      <c r="C45" s="55" t="s">
        <v>1380</v>
      </c>
    </row>
    <row r="46" spans="1:3" x14ac:dyDescent="0.25">
      <c r="A46" s="12">
        <v>44203</v>
      </c>
      <c r="B46" s="14">
        <v>7711.9</v>
      </c>
      <c r="C46" s="55" t="s">
        <v>1355</v>
      </c>
    </row>
    <row r="47" spans="1:3" x14ac:dyDescent="0.25">
      <c r="A47" s="12">
        <v>44210</v>
      </c>
      <c r="B47" s="14">
        <v>100</v>
      </c>
      <c r="C47" s="55" t="s">
        <v>1353</v>
      </c>
    </row>
    <row r="48" spans="1:3" x14ac:dyDescent="0.25">
      <c r="A48" s="12">
        <v>44210</v>
      </c>
      <c r="B48" s="14">
        <v>48.9</v>
      </c>
      <c r="C48" s="55" t="s">
        <v>1354</v>
      </c>
    </row>
    <row r="49" spans="1:3" x14ac:dyDescent="0.25">
      <c r="A49" s="12">
        <v>44210</v>
      </c>
      <c r="B49" s="14">
        <v>30</v>
      </c>
      <c r="C49" s="55" t="s">
        <v>658</v>
      </c>
    </row>
    <row r="50" spans="1:3" x14ac:dyDescent="0.25">
      <c r="A50" s="12">
        <v>44218</v>
      </c>
      <c r="B50" s="14">
        <v>50</v>
      </c>
      <c r="C50" s="55" t="s">
        <v>1300</v>
      </c>
    </row>
    <row r="51" spans="1:3" x14ac:dyDescent="0.25">
      <c r="A51" s="12">
        <v>44221</v>
      </c>
      <c r="B51" s="14">
        <v>2707.22</v>
      </c>
      <c r="C51" s="55" t="s">
        <v>1335</v>
      </c>
    </row>
    <row r="52" spans="1:3" x14ac:dyDescent="0.25">
      <c r="A52" s="12">
        <v>44224</v>
      </c>
      <c r="B52" s="14">
        <v>15</v>
      </c>
      <c r="C52" s="55" t="s">
        <v>1356</v>
      </c>
    </row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C18" sqref="C18"/>
    </sheetView>
  </sheetViews>
  <sheetFormatPr defaultRowHeight="15" x14ac:dyDescent="0.25"/>
  <cols>
    <col min="1" max="1" width="15.140625" customWidth="1"/>
    <col min="2" max="2" width="14.85546875" bestFit="1" customWidth="1"/>
    <col min="3" max="3" width="48.42578125" customWidth="1"/>
    <col min="7" max="7" width="18.42578125" bestFit="1" customWidth="1"/>
    <col min="8" max="8" width="15.85546875" customWidth="1"/>
  </cols>
  <sheetData>
    <row r="1" spans="1:7" ht="67.5" customHeight="1" x14ac:dyDescent="0.25">
      <c r="A1" s="63" t="s">
        <v>1381</v>
      </c>
      <c r="B1" s="63"/>
      <c r="C1" s="63"/>
    </row>
    <row r="2" spans="1:7" ht="18.75" x14ac:dyDescent="0.25">
      <c r="A2" s="9"/>
      <c r="B2" s="60"/>
    </row>
    <row r="3" spans="1:7" ht="18" customHeight="1" x14ac:dyDescent="0.25">
      <c r="A3" s="10" t="s">
        <v>76</v>
      </c>
      <c r="B3" s="17">
        <f>'1-12-2020 до 31-01-2021'!B3+B4</f>
        <v>5491568.0400000019</v>
      </c>
      <c r="E3" s="47"/>
      <c r="G3" s="54"/>
    </row>
    <row r="4" spans="1:7" ht="31.5" x14ac:dyDescent="0.25">
      <c r="A4" s="10" t="s">
        <v>1332</v>
      </c>
      <c r="B4" s="20">
        <f>SUM(B8:B740)</f>
        <v>4697.1099999999997</v>
      </c>
      <c r="C4" t="s">
        <v>78</v>
      </c>
      <c r="G4" s="47"/>
    </row>
    <row r="7" spans="1:7" ht="30" x14ac:dyDescent="0.25">
      <c r="A7" s="11" t="s">
        <v>32</v>
      </c>
      <c r="B7" s="5" t="s">
        <v>31</v>
      </c>
      <c r="C7" s="2" t="s">
        <v>33</v>
      </c>
    </row>
    <row r="8" spans="1:7" x14ac:dyDescent="0.25">
      <c r="A8" s="12">
        <v>44228</v>
      </c>
      <c r="B8" s="14">
        <v>150</v>
      </c>
      <c r="C8" s="55" t="s">
        <v>1382</v>
      </c>
    </row>
    <row r="9" spans="1:7" x14ac:dyDescent="0.25">
      <c r="A9" s="12">
        <v>44231</v>
      </c>
      <c r="B9" s="14">
        <v>30</v>
      </c>
      <c r="C9" s="55" t="s">
        <v>658</v>
      </c>
    </row>
    <row r="10" spans="1:7" x14ac:dyDescent="0.25">
      <c r="A10" s="12">
        <v>44237</v>
      </c>
      <c r="B10" s="14">
        <v>300</v>
      </c>
      <c r="C10" s="55" t="s">
        <v>1384</v>
      </c>
    </row>
    <row r="11" spans="1:7" x14ac:dyDescent="0.25">
      <c r="A11" s="12">
        <v>44238</v>
      </c>
      <c r="B11" s="14">
        <v>50</v>
      </c>
      <c r="C11" s="55" t="s">
        <v>437</v>
      </c>
    </row>
    <row r="12" spans="1:7" x14ac:dyDescent="0.25">
      <c r="A12" s="12">
        <v>44238</v>
      </c>
      <c r="B12" s="14">
        <v>50</v>
      </c>
      <c r="C12" s="55" t="s">
        <v>437</v>
      </c>
    </row>
    <row r="13" spans="1:7" x14ac:dyDescent="0.25">
      <c r="A13" s="12">
        <v>44243</v>
      </c>
      <c r="B13" s="14">
        <v>30</v>
      </c>
      <c r="C13" s="55" t="s">
        <v>658</v>
      </c>
    </row>
    <row r="14" spans="1:7" x14ac:dyDescent="0.25">
      <c r="A14" s="12">
        <v>44243</v>
      </c>
      <c r="B14" s="14">
        <v>30</v>
      </c>
      <c r="C14" s="55" t="s">
        <v>658</v>
      </c>
    </row>
    <row r="15" spans="1:7" x14ac:dyDescent="0.25">
      <c r="A15" s="12">
        <v>44251</v>
      </c>
      <c r="B15" s="14">
        <v>347.51</v>
      </c>
      <c r="C15" s="55" t="s">
        <v>1335</v>
      </c>
    </row>
    <row r="16" spans="1:7" x14ac:dyDescent="0.25">
      <c r="A16" s="12">
        <v>44273</v>
      </c>
      <c r="B16" s="14">
        <v>50</v>
      </c>
      <c r="C16" s="55" t="s">
        <v>658</v>
      </c>
    </row>
    <row r="17" spans="1:3" x14ac:dyDescent="0.25">
      <c r="A17" s="12">
        <v>44278</v>
      </c>
      <c r="B17" s="14">
        <v>50</v>
      </c>
      <c r="C17" s="55" t="s">
        <v>658</v>
      </c>
    </row>
    <row r="18" spans="1:3" x14ac:dyDescent="0.25">
      <c r="A18" s="12">
        <v>44280</v>
      </c>
      <c r="B18" s="14">
        <v>246.53</v>
      </c>
      <c r="C18" s="55" t="s">
        <v>1335</v>
      </c>
    </row>
    <row r="19" spans="1:3" x14ac:dyDescent="0.25">
      <c r="A19" s="12">
        <v>44287</v>
      </c>
      <c r="B19" s="14">
        <v>100</v>
      </c>
      <c r="C19" s="55" t="s">
        <v>1364</v>
      </c>
    </row>
    <row r="20" spans="1:3" x14ac:dyDescent="0.25">
      <c r="A20" s="12">
        <v>44291</v>
      </c>
      <c r="B20" s="14">
        <v>50</v>
      </c>
      <c r="C20" s="55" t="s">
        <v>658</v>
      </c>
    </row>
    <row r="21" spans="1:3" x14ac:dyDescent="0.25">
      <c r="A21" s="12">
        <v>44291</v>
      </c>
      <c r="B21" s="14">
        <v>50</v>
      </c>
      <c r="C21" s="55" t="s">
        <v>1383</v>
      </c>
    </row>
    <row r="22" spans="1:3" x14ac:dyDescent="0.25">
      <c r="A22" s="12">
        <v>44306</v>
      </c>
      <c r="B22" s="14">
        <v>194.78</v>
      </c>
      <c r="C22" s="55" t="s">
        <v>1385</v>
      </c>
    </row>
    <row r="23" spans="1:3" x14ac:dyDescent="0.25">
      <c r="A23" s="12">
        <v>44307</v>
      </c>
      <c r="B23" s="14">
        <v>2000</v>
      </c>
      <c r="C23" s="55" t="s">
        <v>280</v>
      </c>
    </row>
    <row r="24" spans="1:3" x14ac:dyDescent="0.25">
      <c r="A24" s="12">
        <v>44315</v>
      </c>
      <c r="B24" s="14">
        <v>480.1</v>
      </c>
      <c r="C24" s="55" t="s">
        <v>1335</v>
      </c>
    </row>
    <row r="25" spans="1:3" x14ac:dyDescent="0.25">
      <c r="A25" s="12">
        <v>44321</v>
      </c>
      <c r="B25" s="14">
        <v>50</v>
      </c>
      <c r="C25" s="55" t="s">
        <v>796</v>
      </c>
    </row>
    <row r="26" spans="1:3" x14ac:dyDescent="0.25">
      <c r="A26" s="12">
        <v>44321</v>
      </c>
      <c r="B26" s="14">
        <v>50</v>
      </c>
      <c r="C26" s="55" t="s">
        <v>658</v>
      </c>
    </row>
    <row r="27" spans="1:3" x14ac:dyDescent="0.25">
      <c r="A27" s="12">
        <v>44323</v>
      </c>
      <c r="B27" s="14">
        <v>30</v>
      </c>
      <c r="C27" s="55" t="s">
        <v>658</v>
      </c>
    </row>
    <row r="28" spans="1:3" x14ac:dyDescent="0.25">
      <c r="A28" s="12">
        <v>44326</v>
      </c>
      <c r="B28" s="14">
        <v>30</v>
      </c>
      <c r="C28" s="55" t="s">
        <v>658</v>
      </c>
    </row>
    <row r="29" spans="1:3" x14ac:dyDescent="0.25">
      <c r="A29" s="12">
        <v>44328</v>
      </c>
      <c r="B29" s="14">
        <v>2</v>
      </c>
      <c r="C29" s="55" t="s">
        <v>1350</v>
      </c>
    </row>
    <row r="30" spans="1:3" x14ac:dyDescent="0.25">
      <c r="A30" s="12">
        <v>44343</v>
      </c>
      <c r="B30" s="14">
        <v>326.19</v>
      </c>
      <c r="C30" s="55" t="s">
        <v>1335</v>
      </c>
    </row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opLeftCell="A7" workbookViewId="0">
      <selection activeCell="C10" sqref="C10:C11"/>
    </sheetView>
  </sheetViews>
  <sheetFormatPr defaultRowHeight="15" x14ac:dyDescent="0.25"/>
  <cols>
    <col min="1" max="1" width="15.140625" customWidth="1"/>
    <col min="2" max="2" width="14.85546875" bestFit="1" customWidth="1"/>
    <col min="3" max="3" width="48.42578125" customWidth="1"/>
    <col min="7" max="7" width="18.42578125" bestFit="1" customWidth="1"/>
    <col min="8" max="8" width="15.85546875" customWidth="1"/>
  </cols>
  <sheetData>
    <row r="1" spans="1:7" ht="67.5" customHeight="1" x14ac:dyDescent="0.25">
      <c r="A1" s="63" t="s">
        <v>1386</v>
      </c>
      <c r="B1" s="63"/>
      <c r="C1" s="63"/>
    </row>
    <row r="2" spans="1:7" ht="18.75" x14ac:dyDescent="0.25">
      <c r="A2" s="9"/>
      <c r="B2" s="61"/>
    </row>
    <row r="3" spans="1:7" ht="18" customHeight="1" x14ac:dyDescent="0.25">
      <c r="A3" s="10" t="s">
        <v>76</v>
      </c>
      <c r="B3" s="17">
        <f>'1-02-2021 до 31-05-2021'!B3+B4</f>
        <v>5500859.8900000015</v>
      </c>
      <c r="E3" s="47"/>
      <c r="G3" s="54"/>
    </row>
    <row r="4" spans="1:7" ht="31.5" x14ac:dyDescent="0.25">
      <c r="A4" s="10" t="s">
        <v>1332</v>
      </c>
      <c r="B4" s="20">
        <f>SUM(B8:B740)</f>
        <v>9291.85</v>
      </c>
      <c r="G4" s="47"/>
    </row>
    <row r="7" spans="1:7" ht="30" x14ac:dyDescent="0.25">
      <c r="A7" s="11" t="s">
        <v>32</v>
      </c>
      <c r="B7" s="5" t="s">
        <v>31</v>
      </c>
      <c r="C7" s="2" t="s">
        <v>33</v>
      </c>
    </row>
    <row r="8" spans="1:7" x14ac:dyDescent="0.25">
      <c r="A8" s="12">
        <v>44357</v>
      </c>
      <c r="B8" s="14">
        <v>50</v>
      </c>
      <c r="C8" s="55" t="s">
        <v>437</v>
      </c>
    </row>
    <row r="9" spans="1:7" x14ac:dyDescent="0.25">
      <c r="A9" s="12">
        <v>44363</v>
      </c>
      <c r="B9" s="14">
        <v>1</v>
      </c>
      <c r="C9" s="55" t="s">
        <v>1398</v>
      </c>
    </row>
    <row r="10" spans="1:7" x14ac:dyDescent="0.25">
      <c r="A10" s="12">
        <v>44375</v>
      </c>
      <c r="B10" s="14">
        <v>50</v>
      </c>
      <c r="C10" s="55" t="s">
        <v>658</v>
      </c>
    </row>
    <row r="11" spans="1:7" x14ac:dyDescent="0.25">
      <c r="A11" s="12">
        <v>44376</v>
      </c>
      <c r="B11" s="14">
        <v>203.31</v>
      </c>
      <c r="C11" s="55" t="s">
        <v>1335</v>
      </c>
    </row>
    <row r="12" spans="1:7" x14ac:dyDescent="0.25">
      <c r="A12" s="12">
        <v>44399</v>
      </c>
      <c r="B12" s="14">
        <v>205.36</v>
      </c>
      <c r="C12" s="55" t="s">
        <v>1399</v>
      </c>
    </row>
    <row r="13" spans="1:7" x14ac:dyDescent="0.25">
      <c r="A13" s="12">
        <v>44400</v>
      </c>
      <c r="B13" s="14">
        <v>247.45</v>
      </c>
      <c r="C13" s="55" t="s">
        <v>1335</v>
      </c>
    </row>
    <row r="14" spans="1:7" x14ac:dyDescent="0.25">
      <c r="A14" s="12">
        <v>44413</v>
      </c>
      <c r="B14" s="14">
        <v>30</v>
      </c>
      <c r="C14" s="55" t="s">
        <v>658</v>
      </c>
    </row>
    <row r="15" spans="1:7" x14ac:dyDescent="0.25">
      <c r="A15" s="12">
        <v>44424</v>
      </c>
      <c r="B15" s="14">
        <v>30</v>
      </c>
      <c r="C15" s="55" t="s">
        <v>658</v>
      </c>
    </row>
    <row r="16" spans="1:7" x14ac:dyDescent="0.25">
      <c r="A16" s="12">
        <v>44425</v>
      </c>
      <c r="B16" s="14">
        <v>100</v>
      </c>
      <c r="C16" s="55" t="s">
        <v>1400</v>
      </c>
    </row>
    <row r="17" spans="1:3" x14ac:dyDescent="0.25">
      <c r="A17" s="12">
        <v>44431</v>
      </c>
      <c r="B17" s="14">
        <v>1092.79</v>
      </c>
      <c r="C17" s="55" t="s">
        <v>55</v>
      </c>
    </row>
    <row r="18" spans="1:3" x14ac:dyDescent="0.25">
      <c r="A18" s="12">
        <v>44433</v>
      </c>
      <c r="B18" s="14">
        <v>171.43</v>
      </c>
      <c r="C18" s="55" t="s">
        <v>1335</v>
      </c>
    </row>
    <row r="19" spans="1:3" x14ac:dyDescent="0.25">
      <c r="A19" s="12">
        <v>44438</v>
      </c>
      <c r="B19" s="14">
        <v>30</v>
      </c>
      <c r="C19" s="55" t="s">
        <v>658</v>
      </c>
    </row>
    <row r="20" spans="1:3" x14ac:dyDescent="0.25">
      <c r="A20" s="12">
        <v>44468</v>
      </c>
      <c r="B20" s="14">
        <v>169.54</v>
      </c>
      <c r="C20" s="55" t="s">
        <v>1335</v>
      </c>
    </row>
    <row r="21" spans="1:3" x14ac:dyDescent="0.25">
      <c r="A21" s="12">
        <v>44480</v>
      </c>
      <c r="B21" s="14">
        <v>50</v>
      </c>
      <c r="C21" s="55" t="s">
        <v>437</v>
      </c>
    </row>
    <row r="22" spans="1:3" x14ac:dyDescent="0.25">
      <c r="A22" s="12">
        <v>44497</v>
      </c>
      <c r="B22" s="14">
        <v>205.53</v>
      </c>
      <c r="C22" s="55" t="s">
        <v>1335</v>
      </c>
    </row>
    <row r="23" spans="1:3" x14ac:dyDescent="0.25">
      <c r="A23" s="12">
        <v>44503</v>
      </c>
      <c r="B23" s="14">
        <v>50</v>
      </c>
      <c r="C23" s="55" t="s">
        <v>658</v>
      </c>
    </row>
    <row r="24" spans="1:3" x14ac:dyDescent="0.25">
      <c r="A24" s="12">
        <v>44517</v>
      </c>
      <c r="B24" s="14">
        <v>600</v>
      </c>
      <c r="C24" s="55" t="s">
        <v>1401</v>
      </c>
    </row>
    <row r="25" spans="1:3" x14ac:dyDescent="0.25">
      <c r="A25" s="12">
        <v>44517</v>
      </c>
      <c r="B25" s="14">
        <v>100</v>
      </c>
      <c r="C25" s="55" t="s">
        <v>1402</v>
      </c>
    </row>
    <row r="26" spans="1:3" x14ac:dyDescent="0.25">
      <c r="A26" s="12">
        <v>44522</v>
      </c>
      <c r="B26" s="14">
        <v>200</v>
      </c>
      <c r="C26" s="55" t="s">
        <v>1403</v>
      </c>
    </row>
    <row r="27" spans="1:3" x14ac:dyDescent="0.25">
      <c r="A27" s="12">
        <v>44525</v>
      </c>
      <c r="B27" s="14">
        <v>5000</v>
      </c>
      <c r="C27" s="55" t="s">
        <v>1404</v>
      </c>
    </row>
    <row r="28" spans="1:3" x14ac:dyDescent="0.25">
      <c r="A28" s="12">
        <v>44529</v>
      </c>
      <c r="B28" s="14">
        <v>196.34</v>
      </c>
      <c r="C28" s="55" t="s">
        <v>1335</v>
      </c>
    </row>
    <row r="29" spans="1:3" x14ac:dyDescent="0.25">
      <c r="A29" s="12">
        <v>44536</v>
      </c>
      <c r="B29" s="14">
        <v>30</v>
      </c>
      <c r="C29" s="55" t="s">
        <v>658</v>
      </c>
    </row>
    <row r="30" spans="1:3" x14ac:dyDescent="0.25">
      <c r="A30" s="12">
        <v>44538</v>
      </c>
      <c r="B30" s="14">
        <v>100</v>
      </c>
      <c r="C30" s="55" t="s">
        <v>1405</v>
      </c>
    </row>
    <row r="31" spans="1:3" x14ac:dyDescent="0.25">
      <c r="A31" s="12">
        <v>44551</v>
      </c>
      <c r="B31" s="55">
        <v>50</v>
      </c>
      <c r="C31" s="55" t="s">
        <v>658</v>
      </c>
    </row>
    <row r="32" spans="1:3" x14ac:dyDescent="0.25">
      <c r="A32" s="12">
        <v>44553</v>
      </c>
      <c r="B32" s="55">
        <v>147.41</v>
      </c>
      <c r="C32" s="55" t="s">
        <v>1335</v>
      </c>
    </row>
    <row r="33" spans="1:3" x14ac:dyDescent="0.25">
      <c r="A33" s="12">
        <v>44559</v>
      </c>
      <c r="B33" s="55">
        <v>50</v>
      </c>
      <c r="C33" s="55" t="s">
        <v>796</v>
      </c>
    </row>
    <row r="34" spans="1:3" x14ac:dyDescent="0.25">
      <c r="A34" s="12">
        <v>44559</v>
      </c>
      <c r="B34" s="55">
        <v>50</v>
      </c>
      <c r="C34" s="55" t="s">
        <v>658</v>
      </c>
    </row>
    <row r="35" spans="1:3" x14ac:dyDescent="0.25">
      <c r="A35" s="12">
        <v>44559</v>
      </c>
      <c r="B35" s="55">
        <v>21.69</v>
      </c>
      <c r="C35" s="55" t="s">
        <v>1406</v>
      </c>
    </row>
    <row r="36" spans="1:3" x14ac:dyDescent="0.25">
      <c r="A36" s="12">
        <v>44559</v>
      </c>
      <c r="B36" s="55">
        <v>30</v>
      </c>
      <c r="C36" s="55" t="s">
        <v>658</v>
      </c>
    </row>
    <row r="37" spans="1:3" x14ac:dyDescent="0.25">
      <c r="A37" s="12">
        <v>44560</v>
      </c>
      <c r="B37" s="55">
        <v>30</v>
      </c>
      <c r="C37" s="55" t="s">
        <v>658</v>
      </c>
    </row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abSelected="1" workbookViewId="0">
      <selection activeCell="B13" sqref="B13"/>
    </sheetView>
  </sheetViews>
  <sheetFormatPr defaultRowHeight="15" x14ac:dyDescent="0.25"/>
  <cols>
    <col min="1" max="1" width="15.28515625" customWidth="1"/>
    <col min="2" max="2" width="14.5703125" customWidth="1"/>
    <col min="3" max="3" width="45.42578125" customWidth="1"/>
  </cols>
  <sheetData>
    <row r="1" spans="1:3" ht="67.5" customHeight="1" x14ac:dyDescent="0.25">
      <c r="A1" s="63" t="s">
        <v>1397</v>
      </c>
      <c r="B1" s="63"/>
      <c r="C1" s="63"/>
    </row>
    <row r="2" spans="1:3" ht="18.75" x14ac:dyDescent="0.25">
      <c r="A2" s="9"/>
      <c r="B2" s="61"/>
    </row>
    <row r="3" spans="1:3" ht="15.75" x14ac:dyDescent="0.25">
      <c r="A3" s="10" t="s">
        <v>76</v>
      </c>
      <c r="B3" s="17">
        <f>'1-06-2021 до 31-12-2021'!B3+B4</f>
        <v>5501453.7300000014</v>
      </c>
    </row>
    <row r="4" spans="1:3" ht="31.5" x14ac:dyDescent="0.25">
      <c r="A4" s="10" t="s">
        <v>1332</v>
      </c>
      <c r="B4" s="20">
        <f>SUM(B8:B739)</f>
        <v>593.84</v>
      </c>
    </row>
    <row r="7" spans="1:3" ht="30" x14ac:dyDescent="0.25">
      <c r="A7" s="11" t="s">
        <v>32</v>
      </c>
      <c r="B7" s="5" t="s">
        <v>31</v>
      </c>
      <c r="C7" s="2" t="s">
        <v>33</v>
      </c>
    </row>
    <row r="8" spans="1:3" x14ac:dyDescent="0.25">
      <c r="A8" s="12" t="s">
        <v>1387</v>
      </c>
      <c r="B8" s="62">
        <v>30</v>
      </c>
      <c r="C8" s="55" t="s">
        <v>658</v>
      </c>
    </row>
    <row r="9" spans="1:3" x14ac:dyDescent="0.25">
      <c r="A9" s="12" t="s">
        <v>1388</v>
      </c>
      <c r="B9" s="62">
        <v>20</v>
      </c>
      <c r="C9" s="55" t="s">
        <v>1335</v>
      </c>
    </row>
    <row r="10" spans="1:3" x14ac:dyDescent="0.25">
      <c r="A10" s="12" t="s">
        <v>1389</v>
      </c>
      <c r="B10" s="62">
        <v>130.22</v>
      </c>
      <c r="C10" s="55" t="s">
        <v>1335</v>
      </c>
    </row>
    <row r="11" spans="1:3" x14ac:dyDescent="0.25">
      <c r="A11" s="12" t="s">
        <v>1390</v>
      </c>
      <c r="B11" s="62">
        <v>50</v>
      </c>
      <c r="C11" s="55" t="s">
        <v>658</v>
      </c>
    </row>
    <row r="12" spans="1:3" x14ac:dyDescent="0.25">
      <c r="A12" s="12" t="s">
        <v>1390</v>
      </c>
      <c r="B12" s="62">
        <v>50</v>
      </c>
      <c r="C12" s="55" t="s">
        <v>658</v>
      </c>
    </row>
    <row r="13" spans="1:3" x14ac:dyDescent="0.25">
      <c r="A13" s="12" t="s">
        <v>1391</v>
      </c>
      <c r="B13" s="62">
        <v>30</v>
      </c>
      <c r="C13" s="55" t="s">
        <v>658</v>
      </c>
    </row>
    <row r="14" spans="1:3" x14ac:dyDescent="0.25">
      <c r="A14" s="12" t="s">
        <v>1392</v>
      </c>
      <c r="B14" s="62">
        <v>55</v>
      </c>
      <c r="C14" s="55" t="s">
        <v>1335</v>
      </c>
    </row>
    <row r="15" spans="1:3" x14ac:dyDescent="0.25">
      <c r="A15" s="12" t="s">
        <v>1393</v>
      </c>
      <c r="B15" s="62">
        <v>30</v>
      </c>
      <c r="C15" s="55" t="s">
        <v>658</v>
      </c>
    </row>
    <row r="16" spans="1:3" x14ac:dyDescent="0.25">
      <c r="A16" s="12" t="s">
        <v>1394</v>
      </c>
      <c r="B16" s="62">
        <v>132.12</v>
      </c>
      <c r="C16" s="55" t="s">
        <v>1335</v>
      </c>
    </row>
    <row r="17" spans="1:3" x14ac:dyDescent="0.25">
      <c r="A17" s="12" t="s">
        <v>1395</v>
      </c>
      <c r="B17" s="62">
        <v>50</v>
      </c>
      <c r="C17" s="7" t="s">
        <v>1407</v>
      </c>
    </row>
    <row r="18" spans="1:3" x14ac:dyDescent="0.25">
      <c r="A18" s="12" t="s">
        <v>1396</v>
      </c>
      <c r="B18" s="62">
        <v>16.5</v>
      </c>
      <c r="C18" s="55" t="s">
        <v>1335</v>
      </c>
    </row>
  </sheetData>
  <mergeCells count="1">
    <mergeCell ref="A1:C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C900"/>
  <sheetViews>
    <sheetView zoomScaleNormal="100" workbookViewId="0">
      <selection activeCell="C8" sqref="C8"/>
    </sheetView>
  </sheetViews>
  <sheetFormatPr defaultRowHeight="15" outlineLevelRow="1" x14ac:dyDescent="0.25"/>
  <cols>
    <col min="1" max="1" width="15.7109375" style="13" customWidth="1"/>
    <col min="2" max="2" width="15.7109375" style="4" customWidth="1"/>
    <col min="3" max="3" width="45.7109375" customWidth="1"/>
  </cols>
  <sheetData>
    <row r="1" spans="1:3" ht="62.25" customHeight="1" x14ac:dyDescent="0.25">
      <c r="A1" s="63" t="s">
        <v>82</v>
      </c>
      <c r="B1" s="63"/>
      <c r="C1" s="63"/>
    </row>
    <row r="2" spans="1:3" ht="18.75" x14ac:dyDescent="0.25">
      <c r="A2" s="9"/>
      <c r="B2" s="8"/>
    </row>
    <row r="3" spans="1:3" ht="15.75" x14ac:dyDescent="0.25">
      <c r="A3" s="10" t="s">
        <v>76</v>
      </c>
      <c r="B3" s="19">
        <f>B4+'20-03-2020'!B3</f>
        <v>429322.82999999996</v>
      </c>
    </row>
    <row r="4" spans="1:3" ht="31.5" x14ac:dyDescent="0.25">
      <c r="A4" s="10" t="s">
        <v>77</v>
      </c>
      <c r="B4" s="20">
        <f>SUM(B8:B900)</f>
        <v>349094.04</v>
      </c>
      <c r="C4" t="s">
        <v>78</v>
      </c>
    </row>
    <row r="5" spans="1:3" outlineLevel="1" x14ac:dyDescent="0.25"/>
    <row r="6" spans="1:3" outlineLevel="1" x14ac:dyDescent="0.25"/>
    <row r="7" spans="1:3" ht="32.25" customHeight="1" outlineLevel="1" x14ac:dyDescent="0.25">
      <c r="A7" s="11" t="s">
        <v>32</v>
      </c>
      <c r="B7" s="5" t="s">
        <v>31</v>
      </c>
      <c r="C7" s="2" t="s">
        <v>33</v>
      </c>
    </row>
    <row r="8" spans="1:3" outlineLevel="1" x14ac:dyDescent="0.25">
      <c r="A8" s="12">
        <v>43913</v>
      </c>
      <c r="B8" s="3">
        <v>100000</v>
      </c>
      <c r="C8" s="1" t="s">
        <v>324</v>
      </c>
    </row>
    <row r="9" spans="1:3" outlineLevel="1" x14ac:dyDescent="0.25">
      <c r="A9" s="12">
        <v>43913</v>
      </c>
      <c r="B9" s="3">
        <v>195.58</v>
      </c>
      <c r="C9" s="1" t="s">
        <v>325</v>
      </c>
    </row>
    <row r="10" spans="1:3" outlineLevel="1" x14ac:dyDescent="0.25">
      <c r="A10" s="12">
        <v>43913</v>
      </c>
      <c r="B10" s="3">
        <v>586.75</v>
      </c>
      <c r="C10" s="1" t="s">
        <v>326</v>
      </c>
    </row>
    <row r="11" spans="1:3" outlineLevel="1" x14ac:dyDescent="0.25">
      <c r="A11" s="12">
        <v>43913</v>
      </c>
      <c r="B11" s="3">
        <v>100</v>
      </c>
      <c r="C11" s="1" t="s">
        <v>327</v>
      </c>
    </row>
    <row r="12" spans="1:3" outlineLevel="1" x14ac:dyDescent="0.25">
      <c r="A12" s="12">
        <v>43913</v>
      </c>
      <c r="B12" s="3">
        <v>100</v>
      </c>
      <c r="C12" s="1" t="s">
        <v>328</v>
      </c>
    </row>
    <row r="13" spans="1:3" outlineLevel="1" x14ac:dyDescent="0.25">
      <c r="A13" s="12">
        <v>43913</v>
      </c>
      <c r="B13" s="3">
        <v>100</v>
      </c>
      <c r="C13" s="1" t="s">
        <v>329</v>
      </c>
    </row>
    <row r="14" spans="1:3" outlineLevel="1" x14ac:dyDescent="0.25">
      <c r="A14" s="12">
        <v>43913</v>
      </c>
      <c r="B14" s="3">
        <v>160</v>
      </c>
      <c r="C14" s="1" t="s">
        <v>330</v>
      </c>
    </row>
    <row r="15" spans="1:3" outlineLevel="1" x14ac:dyDescent="0.25">
      <c r="A15" s="12">
        <v>43913</v>
      </c>
      <c r="B15" s="3">
        <v>100</v>
      </c>
      <c r="C15" s="1" t="s">
        <v>331</v>
      </c>
    </row>
    <row r="16" spans="1:3" outlineLevel="1" x14ac:dyDescent="0.25">
      <c r="A16" s="12">
        <v>43913</v>
      </c>
      <c r="B16" s="3">
        <v>20</v>
      </c>
      <c r="C16" s="1" t="s">
        <v>332</v>
      </c>
    </row>
    <row r="17" spans="1:3" outlineLevel="1" x14ac:dyDescent="0.25">
      <c r="A17" s="12">
        <v>43913</v>
      </c>
      <c r="B17" s="3">
        <v>100</v>
      </c>
      <c r="C17" s="1" t="s">
        <v>333</v>
      </c>
    </row>
    <row r="18" spans="1:3" outlineLevel="1" x14ac:dyDescent="0.25">
      <c r="A18" s="12">
        <v>43913</v>
      </c>
      <c r="B18" s="3">
        <v>2</v>
      </c>
      <c r="C18" s="1" t="s">
        <v>334</v>
      </c>
    </row>
    <row r="19" spans="1:3" outlineLevel="1" x14ac:dyDescent="0.25">
      <c r="A19" s="12">
        <v>43913</v>
      </c>
      <c r="B19" s="3">
        <v>20</v>
      </c>
      <c r="C19" s="1" t="s">
        <v>335</v>
      </c>
    </row>
    <row r="20" spans="1:3" outlineLevel="1" x14ac:dyDescent="0.25">
      <c r="A20" s="12">
        <v>43913</v>
      </c>
      <c r="B20" s="3">
        <v>50</v>
      </c>
      <c r="C20" s="1" t="s">
        <v>336</v>
      </c>
    </row>
    <row r="21" spans="1:3" outlineLevel="1" x14ac:dyDescent="0.25">
      <c r="A21" s="12">
        <v>43913</v>
      </c>
      <c r="B21" s="3">
        <v>20</v>
      </c>
      <c r="C21" s="1" t="s">
        <v>159</v>
      </c>
    </row>
    <row r="22" spans="1:3" outlineLevel="1" x14ac:dyDescent="0.25">
      <c r="A22" s="12">
        <v>43913</v>
      </c>
      <c r="B22" s="3">
        <v>10</v>
      </c>
      <c r="C22" s="1" t="s">
        <v>337</v>
      </c>
    </row>
    <row r="23" spans="1:3" outlineLevel="1" x14ac:dyDescent="0.25">
      <c r="A23" s="12">
        <v>43913</v>
      </c>
      <c r="B23" s="3">
        <v>500</v>
      </c>
      <c r="C23" s="1" t="s">
        <v>323</v>
      </c>
    </row>
    <row r="24" spans="1:3" outlineLevel="1" x14ac:dyDescent="0.25">
      <c r="A24" s="12">
        <v>43913</v>
      </c>
      <c r="B24" s="3">
        <v>20</v>
      </c>
      <c r="C24" s="1" t="s">
        <v>338</v>
      </c>
    </row>
    <row r="25" spans="1:3" outlineLevel="1" x14ac:dyDescent="0.25">
      <c r="A25" s="12">
        <v>43913</v>
      </c>
      <c r="B25" s="3">
        <v>100</v>
      </c>
      <c r="C25" s="1" t="s">
        <v>339</v>
      </c>
    </row>
    <row r="26" spans="1:3" outlineLevel="1" x14ac:dyDescent="0.25">
      <c r="A26" s="12">
        <v>43913</v>
      </c>
      <c r="B26" s="3">
        <v>50</v>
      </c>
      <c r="C26" s="1" t="s">
        <v>340</v>
      </c>
    </row>
    <row r="27" spans="1:3" outlineLevel="1" x14ac:dyDescent="0.25">
      <c r="A27" s="12">
        <v>43913</v>
      </c>
      <c r="B27" s="3">
        <v>100</v>
      </c>
      <c r="C27" s="1" t="s">
        <v>23</v>
      </c>
    </row>
    <row r="28" spans="1:3" outlineLevel="1" x14ac:dyDescent="0.25">
      <c r="A28" s="12">
        <v>43913</v>
      </c>
      <c r="B28" s="3">
        <v>200</v>
      </c>
      <c r="C28" s="1" t="s">
        <v>341</v>
      </c>
    </row>
    <row r="29" spans="1:3" outlineLevel="1" x14ac:dyDescent="0.25">
      <c r="A29" s="12">
        <v>43913</v>
      </c>
      <c r="B29" s="3">
        <v>5000</v>
      </c>
      <c r="C29" s="1" t="s">
        <v>24</v>
      </c>
    </row>
    <row r="30" spans="1:3" outlineLevel="1" x14ac:dyDescent="0.25">
      <c r="A30" s="12">
        <v>43913</v>
      </c>
      <c r="B30" s="3">
        <v>100</v>
      </c>
      <c r="C30" s="1" t="s">
        <v>342</v>
      </c>
    </row>
    <row r="31" spans="1:3" outlineLevel="1" x14ac:dyDescent="0.25">
      <c r="A31" s="12">
        <v>43913</v>
      </c>
      <c r="B31" s="3">
        <v>200</v>
      </c>
      <c r="C31" s="1" t="s">
        <v>343</v>
      </c>
    </row>
    <row r="32" spans="1:3" outlineLevel="1" x14ac:dyDescent="0.25">
      <c r="A32" s="12">
        <v>43913</v>
      </c>
      <c r="B32" s="3">
        <v>100</v>
      </c>
      <c r="C32" s="1" t="s">
        <v>344</v>
      </c>
    </row>
    <row r="33" spans="1:3" outlineLevel="1" x14ac:dyDescent="0.25">
      <c r="A33" s="12">
        <v>43913</v>
      </c>
      <c r="B33" s="3">
        <v>20</v>
      </c>
      <c r="C33" s="1" t="s">
        <v>345</v>
      </c>
    </row>
    <row r="34" spans="1:3" outlineLevel="1" x14ac:dyDescent="0.25">
      <c r="A34" s="12">
        <v>43913</v>
      </c>
      <c r="B34" s="3">
        <v>50</v>
      </c>
      <c r="C34" s="1" t="s">
        <v>346</v>
      </c>
    </row>
    <row r="35" spans="1:3" outlineLevel="1" x14ac:dyDescent="0.25">
      <c r="A35" s="12">
        <v>43913</v>
      </c>
      <c r="B35" s="3">
        <v>50</v>
      </c>
      <c r="C35" s="1" t="s">
        <v>347</v>
      </c>
    </row>
    <row r="36" spans="1:3" outlineLevel="1" x14ac:dyDescent="0.25">
      <c r="A36" s="12">
        <v>43913</v>
      </c>
      <c r="B36" s="3">
        <v>250</v>
      </c>
      <c r="C36" s="1" t="s">
        <v>25</v>
      </c>
    </row>
    <row r="37" spans="1:3" outlineLevel="1" x14ac:dyDescent="0.25">
      <c r="A37" s="12">
        <v>43913</v>
      </c>
      <c r="B37" s="3">
        <v>50</v>
      </c>
      <c r="C37" s="1" t="s">
        <v>348</v>
      </c>
    </row>
    <row r="38" spans="1:3" outlineLevel="1" x14ac:dyDescent="0.25">
      <c r="A38" s="12">
        <v>43913</v>
      </c>
      <c r="B38" s="3">
        <v>217.06</v>
      </c>
      <c r="C38" s="1" t="s">
        <v>26</v>
      </c>
    </row>
    <row r="39" spans="1:3" outlineLevel="1" x14ac:dyDescent="0.25">
      <c r="A39" s="12">
        <v>43913</v>
      </c>
      <c r="B39" s="3">
        <v>50</v>
      </c>
      <c r="C39" s="1" t="s">
        <v>349</v>
      </c>
    </row>
    <row r="40" spans="1:3" outlineLevel="1" x14ac:dyDescent="0.25">
      <c r="A40" s="12">
        <v>43913</v>
      </c>
      <c r="B40" s="3">
        <v>80</v>
      </c>
      <c r="C40" s="1" t="s">
        <v>350</v>
      </c>
    </row>
    <row r="41" spans="1:3" outlineLevel="1" x14ac:dyDescent="0.25">
      <c r="A41" s="12">
        <v>43913</v>
      </c>
      <c r="B41" s="3">
        <v>100</v>
      </c>
      <c r="C41" s="1" t="s">
        <v>351</v>
      </c>
    </row>
    <row r="42" spans="1:3" outlineLevel="1" x14ac:dyDescent="0.25">
      <c r="A42" s="12">
        <v>43913</v>
      </c>
      <c r="B42" s="3">
        <v>250</v>
      </c>
      <c r="C42" s="1" t="s">
        <v>27</v>
      </c>
    </row>
    <row r="43" spans="1:3" outlineLevel="1" x14ac:dyDescent="0.25">
      <c r="A43" s="12">
        <v>43913</v>
      </c>
      <c r="B43" s="3">
        <v>50</v>
      </c>
      <c r="C43" s="1" t="s">
        <v>352</v>
      </c>
    </row>
    <row r="44" spans="1:3" outlineLevel="1" x14ac:dyDescent="0.25">
      <c r="A44" s="12">
        <v>43913</v>
      </c>
      <c r="B44" s="3">
        <v>20</v>
      </c>
      <c r="C44" s="1" t="s">
        <v>353</v>
      </c>
    </row>
    <row r="45" spans="1:3" outlineLevel="1" x14ac:dyDescent="0.25">
      <c r="A45" s="12">
        <v>43913</v>
      </c>
      <c r="B45" s="3">
        <v>100</v>
      </c>
      <c r="C45" s="1" t="s">
        <v>354</v>
      </c>
    </row>
    <row r="46" spans="1:3" outlineLevel="1" x14ac:dyDescent="0.25">
      <c r="A46" s="12">
        <v>43913</v>
      </c>
      <c r="B46" s="3">
        <v>200</v>
      </c>
      <c r="C46" s="1" t="s">
        <v>355</v>
      </c>
    </row>
    <row r="47" spans="1:3" outlineLevel="1" x14ac:dyDescent="0.25">
      <c r="A47" s="12">
        <v>43913</v>
      </c>
      <c r="B47" s="3">
        <v>300</v>
      </c>
      <c r="C47" s="1" t="s">
        <v>356</v>
      </c>
    </row>
    <row r="48" spans="1:3" outlineLevel="1" x14ac:dyDescent="0.25">
      <c r="A48" s="12">
        <v>43913</v>
      </c>
      <c r="B48" s="3">
        <v>20</v>
      </c>
      <c r="C48" s="1" t="s">
        <v>357</v>
      </c>
    </row>
    <row r="49" spans="1:3" outlineLevel="1" x14ac:dyDescent="0.25">
      <c r="A49" s="12">
        <v>43913</v>
      </c>
      <c r="B49" s="3">
        <v>75</v>
      </c>
      <c r="C49" s="1" t="s">
        <v>358</v>
      </c>
    </row>
    <row r="50" spans="1:3" outlineLevel="1" x14ac:dyDescent="0.25">
      <c r="A50" s="12">
        <v>43913</v>
      </c>
      <c r="B50" s="3">
        <v>200</v>
      </c>
      <c r="C50" s="1" t="s">
        <v>359</v>
      </c>
    </row>
    <row r="51" spans="1:3" outlineLevel="1" x14ac:dyDescent="0.25">
      <c r="A51" s="12">
        <v>43913</v>
      </c>
      <c r="B51" s="3">
        <v>100</v>
      </c>
      <c r="C51" s="1" t="s">
        <v>360</v>
      </c>
    </row>
    <row r="52" spans="1:3" outlineLevel="1" x14ac:dyDescent="0.25">
      <c r="A52" s="12">
        <v>43913</v>
      </c>
      <c r="B52" s="3">
        <v>40</v>
      </c>
      <c r="C52" s="1" t="s">
        <v>361</v>
      </c>
    </row>
    <row r="53" spans="1:3" outlineLevel="1" x14ac:dyDescent="0.25">
      <c r="A53" s="12">
        <v>43913</v>
      </c>
      <c r="B53" s="3">
        <v>100</v>
      </c>
      <c r="C53" s="1" t="s">
        <v>362</v>
      </c>
    </row>
    <row r="54" spans="1:3" outlineLevel="1" x14ac:dyDescent="0.25">
      <c r="A54" s="12">
        <v>43913</v>
      </c>
      <c r="B54" s="3">
        <v>17.649999999999999</v>
      </c>
      <c r="C54" s="1" t="s">
        <v>363</v>
      </c>
    </row>
    <row r="55" spans="1:3" outlineLevel="1" x14ac:dyDescent="0.25">
      <c r="A55" s="12">
        <v>43913</v>
      </c>
      <c r="B55" s="3">
        <v>200000</v>
      </c>
      <c r="C55" s="1" t="s">
        <v>74</v>
      </c>
    </row>
    <row r="56" spans="1:3" outlineLevel="1" x14ac:dyDescent="0.25">
      <c r="A56" s="12">
        <v>43913</v>
      </c>
      <c r="B56" s="3">
        <v>50</v>
      </c>
      <c r="C56" s="1" t="s">
        <v>364</v>
      </c>
    </row>
    <row r="57" spans="1:3" outlineLevel="1" x14ac:dyDescent="0.25">
      <c r="A57" s="12">
        <v>43913</v>
      </c>
      <c r="B57" s="3">
        <v>35000</v>
      </c>
      <c r="C57" s="1" t="s">
        <v>28</v>
      </c>
    </row>
    <row r="58" spans="1:3" outlineLevel="1" x14ac:dyDescent="0.25">
      <c r="A58" s="12">
        <v>43913</v>
      </c>
      <c r="B58" s="3">
        <v>300</v>
      </c>
      <c r="C58" s="1" t="s">
        <v>29</v>
      </c>
    </row>
    <row r="59" spans="1:3" outlineLevel="1" x14ac:dyDescent="0.25">
      <c r="A59" s="12">
        <v>43913</v>
      </c>
      <c r="B59" s="3">
        <v>200</v>
      </c>
      <c r="C59" s="1" t="s">
        <v>30</v>
      </c>
    </row>
    <row r="60" spans="1:3" outlineLevel="1" x14ac:dyDescent="0.25">
      <c r="A60" s="12">
        <v>43913</v>
      </c>
      <c r="B60" s="3">
        <v>500</v>
      </c>
      <c r="C60" s="1" t="s">
        <v>365</v>
      </c>
    </row>
    <row r="61" spans="1:3" outlineLevel="1" x14ac:dyDescent="0.25">
      <c r="A61" s="12">
        <v>43913</v>
      </c>
      <c r="B61" s="3">
        <v>250</v>
      </c>
      <c r="C61" s="1" t="s">
        <v>366</v>
      </c>
    </row>
    <row r="62" spans="1:3" outlineLevel="1" x14ac:dyDescent="0.25">
      <c r="A62" s="12">
        <v>43913</v>
      </c>
      <c r="B62" s="3">
        <v>100</v>
      </c>
      <c r="C62" s="1" t="s">
        <v>367</v>
      </c>
    </row>
    <row r="63" spans="1:3" outlineLevel="1" x14ac:dyDescent="0.25">
      <c r="A63" s="12">
        <v>43913</v>
      </c>
      <c r="B63" s="3">
        <v>150</v>
      </c>
      <c r="C63" s="1" t="s">
        <v>368</v>
      </c>
    </row>
    <row r="64" spans="1:3" outlineLevel="1" x14ac:dyDescent="0.25">
      <c r="A64" s="12">
        <v>43913</v>
      </c>
      <c r="B64" s="3">
        <v>50</v>
      </c>
      <c r="C64" s="1" t="s">
        <v>369</v>
      </c>
    </row>
    <row r="65" spans="1:3" outlineLevel="1" x14ac:dyDescent="0.25">
      <c r="A65" s="12">
        <v>43913</v>
      </c>
      <c r="B65" s="3">
        <v>20</v>
      </c>
      <c r="C65" s="1" t="s">
        <v>370</v>
      </c>
    </row>
    <row r="66" spans="1:3" outlineLevel="1" x14ac:dyDescent="0.25">
      <c r="A66" s="12">
        <v>43913</v>
      </c>
      <c r="B66" s="3">
        <v>200</v>
      </c>
      <c r="C66" s="1" t="s">
        <v>371</v>
      </c>
    </row>
    <row r="67" spans="1:3" outlineLevel="1" x14ac:dyDescent="0.25">
      <c r="A67" s="12">
        <v>43913</v>
      </c>
      <c r="B67" s="3">
        <v>2000</v>
      </c>
      <c r="C67" s="1" t="s">
        <v>372</v>
      </c>
    </row>
    <row r="68" spans="1:3" outlineLevel="1" x14ac:dyDescent="0.25"/>
    <row r="69" spans="1:3" outlineLevel="1" x14ac:dyDescent="0.25"/>
    <row r="70" spans="1:3" outlineLevel="1" x14ac:dyDescent="0.25"/>
    <row r="71" spans="1:3" outlineLevel="1" x14ac:dyDescent="0.25"/>
    <row r="72" spans="1:3" outlineLevel="1" x14ac:dyDescent="0.25"/>
    <row r="73" spans="1:3" outlineLevel="1" x14ac:dyDescent="0.25"/>
    <row r="74" spans="1:3" outlineLevel="1" x14ac:dyDescent="0.25"/>
    <row r="75" spans="1:3" outlineLevel="1" x14ac:dyDescent="0.25"/>
    <row r="76" spans="1:3" outlineLevel="1" x14ac:dyDescent="0.25"/>
    <row r="77" spans="1:3" outlineLevel="1" x14ac:dyDescent="0.25"/>
    <row r="78" spans="1:3" outlineLevel="1" x14ac:dyDescent="0.25"/>
    <row r="79" spans="1:3" outlineLevel="1" x14ac:dyDescent="0.25"/>
    <row r="80" spans="1:3" outlineLevel="1" x14ac:dyDescent="0.25"/>
    <row r="81" outlineLevel="1" x14ac:dyDescent="0.25"/>
    <row r="82" outlineLevel="1" x14ac:dyDescent="0.25"/>
    <row r="83" outlineLevel="1" x14ac:dyDescent="0.25"/>
    <row r="84" outlineLevel="1" x14ac:dyDescent="0.25"/>
    <row r="85" outlineLevel="1" x14ac:dyDescent="0.25"/>
    <row r="86" outlineLevel="1" x14ac:dyDescent="0.25"/>
    <row r="87" outlineLevel="1" x14ac:dyDescent="0.25"/>
    <row r="88" outlineLevel="1" x14ac:dyDescent="0.25"/>
    <row r="89" outlineLevel="1" x14ac:dyDescent="0.25"/>
    <row r="90" outlineLevel="1" x14ac:dyDescent="0.25"/>
    <row r="91" outlineLevel="1" x14ac:dyDescent="0.25"/>
    <row r="92" outlineLevel="1" x14ac:dyDescent="0.25"/>
    <row r="93" outlineLevel="1" x14ac:dyDescent="0.25"/>
    <row r="94" outlineLevel="1" x14ac:dyDescent="0.25"/>
    <row r="95" outlineLevel="1" x14ac:dyDescent="0.25"/>
    <row r="96" outlineLevel="1" x14ac:dyDescent="0.25"/>
    <row r="97" outlineLevel="1" x14ac:dyDescent="0.25"/>
    <row r="98" outlineLevel="1" x14ac:dyDescent="0.25"/>
    <row r="99" outlineLevel="1" x14ac:dyDescent="0.25"/>
    <row r="100" outlineLevel="1" x14ac:dyDescent="0.25"/>
    <row r="101" outlineLevel="1" x14ac:dyDescent="0.25"/>
    <row r="102" outlineLevel="1" x14ac:dyDescent="0.25"/>
    <row r="103" outlineLevel="1" x14ac:dyDescent="0.25"/>
    <row r="104" outlineLevel="1" x14ac:dyDescent="0.25"/>
    <row r="105" outlineLevel="1" x14ac:dyDescent="0.25"/>
    <row r="106" outlineLevel="1" x14ac:dyDescent="0.25"/>
    <row r="107" outlineLevel="1" x14ac:dyDescent="0.25"/>
    <row r="108" outlineLevel="1" x14ac:dyDescent="0.25"/>
    <row r="109" outlineLevel="1" x14ac:dyDescent="0.25"/>
    <row r="110" outlineLevel="1" x14ac:dyDescent="0.25"/>
    <row r="111" outlineLevel="1" x14ac:dyDescent="0.25"/>
    <row r="112" outlineLevel="1" x14ac:dyDescent="0.25"/>
    <row r="113" outlineLevel="1" x14ac:dyDescent="0.25"/>
    <row r="114" outlineLevel="1" x14ac:dyDescent="0.25"/>
    <row r="115" outlineLevel="1" x14ac:dyDescent="0.25"/>
    <row r="116" outlineLevel="1" x14ac:dyDescent="0.25"/>
    <row r="117" outlineLevel="1" x14ac:dyDescent="0.25"/>
    <row r="118" outlineLevel="1" x14ac:dyDescent="0.25"/>
    <row r="119" outlineLevel="1" x14ac:dyDescent="0.25"/>
    <row r="120" outlineLevel="1" x14ac:dyDescent="0.25"/>
    <row r="121" outlineLevel="1" x14ac:dyDescent="0.25"/>
    <row r="122" outlineLevel="1" x14ac:dyDescent="0.25"/>
    <row r="123" outlineLevel="1" x14ac:dyDescent="0.25"/>
    <row r="124" outlineLevel="1" x14ac:dyDescent="0.25"/>
    <row r="125" outlineLevel="1" x14ac:dyDescent="0.25"/>
    <row r="126" outlineLevel="1" x14ac:dyDescent="0.25"/>
    <row r="127" outlineLevel="1" x14ac:dyDescent="0.25"/>
    <row r="128" outlineLevel="1" x14ac:dyDescent="0.25"/>
    <row r="129" outlineLevel="1" x14ac:dyDescent="0.25"/>
    <row r="130" outlineLevel="1" x14ac:dyDescent="0.25"/>
    <row r="131" outlineLevel="1" x14ac:dyDescent="0.25"/>
    <row r="132" outlineLevel="1" x14ac:dyDescent="0.25"/>
    <row r="133" outlineLevel="1" x14ac:dyDescent="0.25"/>
    <row r="134" outlineLevel="1" x14ac:dyDescent="0.25"/>
    <row r="135" outlineLevel="1" x14ac:dyDescent="0.25"/>
    <row r="136" outlineLevel="1" x14ac:dyDescent="0.25"/>
    <row r="137" outlineLevel="1" x14ac:dyDescent="0.25"/>
    <row r="138" outlineLevel="1" x14ac:dyDescent="0.25"/>
    <row r="139" outlineLevel="1" x14ac:dyDescent="0.25"/>
    <row r="140" outlineLevel="1" x14ac:dyDescent="0.25"/>
    <row r="141" outlineLevel="1" x14ac:dyDescent="0.25"/>
    <row r="142" outlineLevel="1" x14ac:dyDescent="0.25"/>
    <row r="143" outlineLevel="1" x14ac:dyDescent="0.25"/>
    <row r="144" outlineLevel="1" x14ac:dyDescent="0.25"/>
    <row r="145" outlineLevel="1" x14ac:dyDescent="0.25"/>
    <row r="146" outlineLevel="1" x14ac:dyDescent="0.25"/>
    <row r="147" outlineLevel="1" x14ac:dyDescent="0.25"/>
    <row r="148" outlineLevel="1" x14ac:dyDescent="0.25"/>
    <row r="149" outlineLevel="1" x14ac:dyDescent="0.25"/>
    <row r="150" outlineLevel="1" x14ac:dyDescent="0.25"/>
    <row r="151" outlineLevel="1" x14ac:dyDescent="0.25"/>
    <row r="152" outlineLevel="1" x14ac:dyDescent="0.25"/>
    <row r="153" outlineLevel="1" x14ac:dyDescent="0.25"/>
    <row r="154" outlineLevel="1" x14ac:dyDescent="0.25"/>
    <row r="155" outlineLevel="1" x14ac:dyDescent="0.25"/>
    <row r="156" outlineLevel="1" x14ac:dyDescent="0.25"/>
    <row r="157" outlineLevel="1" x14ac:dyDescent="0.25"/>
    <row r="158" outlineLevel="1" x14ac:dyDescent="0.25"/>
    <row r="159" outlineLevel="1" x14ac:dyDescent="0.25"/>
    <row r="160" outlineLevel="1" x14ac:dyDescent="0.25"/>
    <row r="161" outlineLevel="1" x14ac:dyDescent="0.25"/>
    <row r="162" outlineLevel="1" x14ac:dyDescent="0.25"/>
    <row r="163" outlineLevel="1" x14ac:dyDescent="0.25"/>
    <row r="164" outlineLevel="1" x14ac:dyDescent="0.25"/>
    <row r="165" outlineLevel="1" x14ac:dyDescent="0.25"/>
    <row r="166" outlineLevel="1" x14ac:dyDescent="0.25"/>
    <row r="167" outlineLevel="1" x14ac:dyDescent="0.25"/>
    <row r="168" outlineLevel="1" x14ac:dyDescent="0.25"/>
    <row r="169" outlineLevel="1" x14ac:dyDescent="0.25"/>
    <row r="170" outlineLevel="1" x14ac:dyDescent="0.25"/>
    <row r="171" outlineLevel="1" x14ac:dyDescent="0.25"/>
    <row r="172" outlineLevel="1" x14ac:dyDescent="0.25"/>
    <row r="173" outlineLevel="1" x14ac:dyDescent="0.25"/>
    <row r="174" outlineLevel="1" x14ac:dyDescent="0.25"/>
    <row r="175" outlineLevel="1" x14ac:dyDescent="0.25"/>
    <row r="176" outlineLevel="1" x14ac:dyDescent="0.25"/>
    <row r="177" outlineLevel="1" x14ac:dyDescent="0.25"/>
    <row r="178" outlineLevel="1" x14ac:dyDescent="0.25"/>
    <row r="179" outlineLevel="1" x14ac:dyDescent="0.25"/>
    <row r="180" outlineLevel="1" x14ac:dyDescent="0.25"/>
    <row r="181" outlineLevel="1" x14ac:dyDescent="0.25"/>
    <row r="182" outlineLevel="1" x14ac:dyDescent="0.25"/>
    <row r="183" outlineLevel="1" x14ac:dyDescent="0.25"/>
    <row r="184" outlineLevel="1" x14ac:dyDescent="0.25"/>
    <row r="185" outlineLevel="1" x14ac:dyDescent="0.25"/>
    <row r="186" outlineLevel="1" x14ac:dyDescent="0.25"/>
    <row r="187" outlineLevel="1" x14ac:dyDescent="0.25"/>
    <row r="188" outlineLevel="1" x14ac:dyDescent="0.25"/>
    <row r="189" outlineLevel="1" x14ac:dyDescent="0.25"/>
    <row r="190" outlineLevel="1" x14ac:dyDescent="0.25"/>
    <row r="191" outlineLevel="1" x14ac:dyDescent="0.25"/>
    <row r="192" outlineLevel="1" x14ac:dyDescent="0.25"/>
    <row r="193" outlineLevel="1" x14ac:dyDescent="0.25"/>
    <row r="194" outlineLevel="1" x14ac:dyDescent="0.25"/>
    <row r="195" outlineLevel="1" x14ac:dyDescent="0.25"/>
    <row r="196" outlineLevel="1" x14ac:dyDescent="0.25"/>
    <row r="197" outlineLevel="1" x14ac:dyDescent="0.25"/>
    <row r="198" outlineLevel="1" x14ac:dyDescent="0.25"/>
    <row r="199" outlineLevel="1" x14ac:dyDescent="0.25"/>
    <row r="200" outlineLevel="1" x14ac:dyDescent="0.25"/>
    <row r="201" outlineLevel="1" x14ac:dyDescent="0.25"/>
    <row r="202" outlineLevel="1" x14ac:dyDescent="0.25"/>
    <row r="203" outlineLevel="1" x14ac:dyDescent="0.25"/>
    <row r="204" outlineLevel="1" x14ac:dyDescent="0.25"/>
    <row r="205" outlineLevel="1" x14ac:dyDescent="0.25"/>
    <row r="206" outlineLevel="1" x14ac:dyDescent="0.25"/>
    <row r="207" outlineLevel="1" x14ac:dyDescent="0.25"/>
    <row r="208" outlineLevel="1" x14ac:dyDescent="0.25"/>
    <row r="209" outlineLevel="1" x14ac:dyDescent="0.25"/>
    <row r="210" outlineLevel="1" x14ac:dyDescent="0.25"/>
    <row r="211" outlineLevel="1" x14ac:dyDescent="0.25"/>
    <row r="212" outlineLevel="1" x14ac:dyDescent="0.25"/>
    <row r="213" outlineLevel="1" x14ac:dyDescent="0.25"/>
    <row r="214" outlineLevel="1" x14ac:dyDescent="0.25"/>
    <row r="215" outlineLevel="1" x14ac:dyDescent="0.25"/>
    <row r="216" outlineLevel="1" x14ac:dyDescent="0.25"/>
    <row r="217" outlineLevel="1" x14ac:dyDescent="0.25"/>
    <row r="218" outlineLevel="1" x14ac:dyDescent="0.25"/>
    <row r="219" outlineLevel="1" x14ac:dyDescent="0.25"/>
    <row r="220" outlineLevel="1" x14ac:dyDescent="0.25"/>
    <row r="221" outlineLevel="1" x14ac:dyDescent="0.25"/>
    <row r="222" outlineLevel="1" x14ac:dyDescent="0.25"/>
    <row r="223" outlineLevel="1" x14ac:dyDescent="0.25"/>
    <row r="224" outlineLevel="1" x14ac:dyDescent="0.25"/>
    <row r="225" outlineLevel="1" x14ac:dyDescent="0.25"/>
    <row r="226" outlineLevel="1" x14ac:dyDescent="0.25"/>
    <row r="227" outlineLevel="1" x14ac:dyDescent="0.25"/>
    <row r="228" outlineLevel="1" x14ac:dyDescent="0.25"/>
    <row r="229" outlineLevel="1" x14ac:dyDescent="0.25"/>
    <row r="230" outlineLevel="1" x14ac:dyDescent="0.25"/>
    <row r="231" outlineLevel="1" x14ac:dyDescent="0.25"/>
    <row r="232" outlineLevel="1" x14ac:dyDescent="0.25"/>
    <row r="233" outlineLevel="1" x14ac:dyDescent="0.25"/>
    <row r="234" outlineLevel="1" x14ac:dyDescent="0.25"/>
    <row r="235" outlineLevel="1" x14ac:dyDescent="0.25"/>
    <row r="236" outlineLevel="1" x14ac:dyDescent="0.25"/>
    <row r="237" outlineLevel="1" x14ac:dyDescent="0.25"/>
    <row r="238" outlineLevel="1" x14ac:dyDescent="0.25"/>
    <row r="239" outlineLevel="1" x14ac:dyDescent="0.25"/>
    <row r="240" outlineLevel="1" x14ac:dyDescent="0.25"/>
    <row r="241" outlineLevel="1" x14ac:dyDescent="0.25"/>
    <row r="242" outlineLevel="1" x14ac:dyDescent="0.25"/>
    <row r="243" outlineLevel="1" x14ac:dyDescent="0.25"/>
    <row r="244" outlineLevel="1" x14ac:dyDescent="0.25"/>
    <row r="245" outlineLevel="1" x14ac:dyDescent="0.25"/>
    <row r="246" outlineLevel="1" x14ac:dyDescent="0.25"/>
    <row r="247" outlineLevel="1" x14ac:dyDescent="0.25"/>
    <row r="248" outlineLevel="1" x14ac:dyDescent="0.25"/>
    <row r="249" outlineLevel="1" x14ac:dyDescent="0.25"/>
    <row r="250" outlineLevel="1" x14ac:dyDescent="0.25"/>
    <row r="251" outlineLevel="1" x14ac:dyDescent="0.25"/>
    <row r="252" outlineLevel="1" x14ac:dyDescent="0.25"/>
    <row r="253" outlineLevel="1" x14ac:dyDescent="0.25"/>
    <row r="254" outlineLevel="1" x14ac:dyDescent="0.25"/>
    <row r="255" outlineLevel="1" x14ac:dyDescent="0.25"/>
    <row r="256" outlineLevel="1" x14ac:dyDescent="0.25"/>
    <row r="257" outlineLevel="1" x14ac:dyDescent="0.25"/>
    <row r="258" outlineLevel="1" x14ac:dyDescent="0.25"/>
    <row r="259" outlineLevel="1" x14ac:dyDescent="0.25"/>
    <row r="260" outlineLevel="1" x14ac:dyDescent="0.25"/>
    <row r="261" outlineLevel="1" x14ac:dyDescent="0.25"/>
    <row r="262" outlineLevel="1" x14ac:dyDescent="0.25"/>
    <row r="263" outlineLevel="1" x14ac:dyDescent="0.25"/>
    <row r="264" outlineLevel="1" x14ac:dyDescent="0.25"/>
    <row r="265" outlineLevel="1" x14ac:dyDescent="0.25"/>
    <row r="266" outlineLevel="1" x14ac:dyDescent="0.25"/>
    <row r="267" outlineLevel="1" x14ac:dyDescent="0.25"/>
    <row r="268" outlineLevel="1" x14ac:dyDescent="0.25"/>
    <row r="269" outlineLevel="1" x14ac:dyDescent="0.25"/>
    <row r="270" outlineLevel="1" x14ac:dyDescent="0.25"/>
    <row r="271" outlineLevel="1" x14ac:dyDescent="0.25"/>
    <row r="272" outlineLevel="1" x14ac:dyDescent="0.25"/>
    <row r="273" outlineLevel="1" x14ac:dyDescent="0.25"/>
    <row r="274" outlineLevel="1" x14ac:dyDescent="0.25"/>
    <row r="275" outlineLevel="1" x14ac:dyDescent="0.25"/>
    <row r="276" outlineLevel="1" x14ac:dyDescent="0.25"/>
    <row r="277" outlineLevel="1" x14ac:dyDescent="0.25"/>
    <row r="278" outlineLevel="1" x14ac:dyDescent="0.25"/>
    <row r="279" outlineLevel="1" x14ac:dyDescent="0.25"/>
    <row r="280" outlineLevel="1" x14ac:dyDescent="0.25"/>
    <row r="281" outlineLevel="1" x14ac:dyDescent="0.25"/>
    <row r="282" outlineLevel="1" x14ac:dyDescent="0.25"/>
    <row r="283" outlineLevel="1" x14ac:dyDescent="0.25"/>
    <row r="284" outlineLevel="1" x14ac:dyDescent="0.25"/>
    <row r="285" outlineLevel="1" x14ac:dyDescent="0.25"/>
    <row r="286" outlineLevel="1" x14ac:dyDescent="0.25"/>
    <row r="287" outlineLevel="1" x14ac:dyDescent="0.25"/>
    <row r="288" outlineLevel="1" x14ac:dyDescent="0.25"/>
    <row r="289" outlineLevel="1" x14ac:dyDescent="0.25"/>
    <row r="290" outlineLevel="1" x14ac:dyDescent="0.25"/>
    <row r="291" outlineLevel="1" x14ac:dyDescent="0.25"/>
    <row r="292" outlineLevel="1" x14ac:dyDescent="0.25"/>
    <row r="293" outlineLevel="1" x14ac:dyDescent="0.25"/>
    <row r="294" outlineLevel="1" x14ac:dyDescent="0.25"/>
    <row r="295" outlineLevel="1" x14ac:dyDescent="0.25"/>
    <row r="296" outlineLevel="1" x14ac:dyDescent="0.25"/>
    <row r="297" outlineLevel="1" x14ac:dyDescent="0.25"/>
    <row r="298" outlineLevel="1" x14ac:dyDescent="0.25"/>
    <row r="299" outlineLevel="1" x14ac:dyDescent="0.25"/>
    <row r="300" outlineLevel="1" x14ac:dyDescent="0.25"/>
    <row r="301" outlineLevel="1" x14ac:dyDescent="0.25"/>
    <row r="302" outlineLevel="1" x14ac:dyDescent="0.25"/>
    <row r="303" outlineLevel="1" x14ac:dyDescent="0.25"/>
    <row r="304" outlineLevel="1" x14ac:dyDescent="0.25"/>
    <row r="305" outlineLevel="1" x14ac:dyDescent="0.25"/>
    <row r="306" outlineLevel="1" x14ac:dyDescent="0.25"/>
    <row r="307" outlineLevel="1" x14ac:dyDescent="0.25"/>
    <row r="308" outlineLevel="1" x14ac:dyDescent="0.25"/>
    <row r="309" outlineLevel="1" x14ac:dyDescent="0.25"/>
    <row r="310" outlineLevel="1" x14ac:dyDescent="0.25"/>
    <row r="311" outlineLevel="1" x14ac:dyDescent="0.25"/>
    <row r="312" outlineLevel="1" x14ac:dyDescent="0.25"/>
    <row r="313" outlineLevel="1" x14ac:dyDescent="0.25"/>
    <row r="314" outlineLevel="1" x14ac:dyDescent="0.25"/>
    <row r="315" outlineLevel="1" x14ac:dyDescent="0.25"/>
    <row r="316" outlineLevel="1" x14ac:dyDescent="0.25"/>
    <row r="317" outlineLevel="1" x14ac:dyDescent="0.25"/>
    <row r="318" outlineLevel="1" x14ac:dyDescent="0.25"/>
    <row r="319" outlineLevel="1" x14ac:dyDescent="0.25"/>
    <row r="320" outlineLevel="1" x14ac:dyDescent="0.25"/>
    <row r="321" outlineLevel="1" x14ac:dyDescent="0.25"/>
    <row r="322" outlineLevel="1" x14ac:dyDescent="0.25"/>
    <row r="323" outlineLevel="1" x14ac:dyDescent="0.25"/>
    <row r="324" outlineLevel="1" x14ac:dyDescent="0.25"/>
    <row r="325" outlineLevel="1" x14ac:dyDescent="0.25"/>
    <row r="326" outlineLevel="1" x14ac:dyDescent="0.25"/>
    <row r="327" outlineLevel="1" x14ac:dyDescent="0.25"/>
    <row r="328" outlineLevel="1" x14ac:dyDescent="0.25"/>
    <row r="329" outlineLevel="1" x14ac:dyDescent="0.25"/>
    <row r="330" outlineLevel="1" x14ac:dyDescent="0.25"/>
    <row r="331" outlineLevel="1" x14ac:dyDescent="0.25"/>
    <row r="332" outlineLevel="1" x14ac:dyDescent="0.25"/>
    <row r="333" outlineLevel="1" x14ac:dyDescent="0.25"/>
    <row r="334" outlineLevel="1" x14ac:dyDescent="0.25"/>
    <row r="335" outlineLevel="1" x14ac:dyDescent="0.25"/>
    <row r="336" outlineLevel="1" x14ac:dyDescent="0.25"/>
    <row r="337" outlineLevel="1" x14ac:dyDescent="0.25"/>
    <row r="338" outlineLevel="1" x14ac:dyDescent="0.25"/>
    <row r="339" outlineLevel="1" x14ac:dyDescent="0.25"/>
    <row r="340" outlineLevel="1" x14ac:dyDescent="0.25"/>
    <row r="341" outlineLevel="1" x14ac:dyDescent="0.25"/>
    <row r="342" outlineLevel="1" x14ac:dyDescent="0.25"/>
    <row r="343" outlineLevel="1" x14ac:dyDescent="0.25"/>
    <row r="344" outlineLevel="1" x14ac:dyDescent="0.25"/>
    <row r="345" outlineLevel="1" x14ac:dyDescent="0.25"/>
    <row r="346" outlineLevel="1" x14ac:dyDescent="0.25"/>
    <row r="347" outlineLevel="1" x14ac:dyDescent="0.25"/>
    <row r="348" outlineLevel="1" x14ac:dyDescent="0.25"/>
    <row r="349" outlineLevel="1" x14ac:dyDescent="0.25"/>
    <row r="350" outlineLevel="1" x14ac:dyDescent="0.25"/>
    <row r="351" outlineLevel="1" x14ac:dyDescent="0.25"/>
    <row r="352" outlineLevel="1" x14ac:dyDescent="0.25"/>
    <row r="353" outlineLevel="1" x14ac:dyDescent="0.25"/>
    <row r="354" outlineLevel="1" x14ac:dyDescent="0.25"/>
    <row r="355" outlineLevel="1" x14ac:dyDescent="0.25"/>
    <row r="356" outlineLevel="1" x14ac:dyDescent="0.25"/>
    <row r="357" outlineLevel="1" x14ac:dyDescent="0.25"/>
    <row r="358" outlineLevel="1" x14ac:dyDescent="0.25"/>
    <row r="359" outlineLevel="1" x14ac:dyDescent="0.25"/>
    <row r="360" outlineLevel="1" x14ac:dyDescent="0.25"/>
    <row r="361" outlineLevel="1" x14ac:dyDescent="0.25"/>
    <row r="362" outlineLevel="1" x14ac:dyDescent="0.25"/>
    <row r="363" outlineLevel="1" x14ac:dyDescent="0.25"/>
    <row r="364" outlineLevel="1" x14ac:dyDescent="0.25"/>
    <row r="365" outlineLevel="1" x14ac:dyDescent="0.25"/>
    <row r="366" outlineLevel="1" x14ac:dyDescent="0.25"/>
    <row r="367" outlineLevel="1" x14ac:dyDescent="0.25"/>
    <row r="368" outlineLevel="1" x14ac:dyDescent="0.25"/>
    <row r="369" outlineLevel="1" x14ac:dyDescent="0.25"/>
    <row r="370" outlineLevel="1" x14ac:dyDescent="0.25"/>
    <row r="371" outlineLevel="1" x14ac:dyDescent="0.25"/>
    <row r="372" outlineLevel="1" x14ac:dyDescent="0.25"/>
    <row r="373" outlineLevel="1" x14ac:dyDescent="0.25"/>
    <row r="374" outlineLevel="1" x14ac:dyDescent="0.25"/>
    <row r="375" outlineLevel="1" x14ac:dyDescent="0.25"/>
    <row r="376" outlineLevel="1" x14ac:dyDescent="0.25"/>
    <row r="377" outlineLevel="1" x14ac:dyDescent="0.25"/>
    <row r="378" outlineLevel="1" x14ac:dyDescent="0.25"/>
    <row r="379" outlineLevel="1" x14ac:dyDescent="0.25"/>
    <row r="380" outlineLevel="1" x14ac:dyDescent="0.25"/>
    <row r="381" outlineLevel="1" x14ac:dyDescent="0.25"/>
    <row r="382" outlineLevel="1" x14ac:dyDescent="0.25"/>
    <row r="383" outlineLevel="1" x14ac:dyDescent="0.25"/>
    <row r="384" outlineLevel="1" x14ac:dyDescent="0.25"/>
    <row r="385" outlineLevel="1" x14ac:dyDescent="0.25"/>
    <row r="386" outlineLevel="1" x14ac:dyDescent="0.25"/>
    <row r="387" outlineLevel="1" x14ac:dyDescent="0.25"/>
    <row r="388" outlineLevel="1" x14ac:dyDescent="0.25"/>
    <row r="389" outlineLevel="1" x14ac:dyDescent="0.25"/>
    <row r="390" outlineLevel="1" x14ac:dyDescent="0.25"/>
    <row r="391" outlineLevel="1" x14ac:dyDescent="0.25"/>
    <row r="392" outlineLevel="1" x14ac:dyDescent="0.25"/>
    <row r="393" outlineLevel="1" x14ac:dyDescent="0.25"/>
    <row r="394" outlineLevel="1" x14ac:dyDescent="0.25"/>
    <row r="395" outlineLevel="1" x14ac:dyDescent="0.25"/>
    <row r="396" outlineLevel="1" x14ac:dyDescent="0.25"/>
    <row r="397" outlineLevel="1" x14ac:dyDescent="0.25"/>
    <row r="398" outlineLevel="1" x14ac:dyDescent="0.25"/>
    <row r="399" outlineLevel="1" x14ac:dyDescent="0.25"/>
    <row r="400" outlineLevel="1" x14ac:dyDescent="0.25"/>
    <row r="401" outlineLevel="1" x14ac:dyDescent="0.25"/>
    <row r="402" outlineLevel="1" x14ac:dyDescent="0.25"/>
    <row r="403" outlineLevel="1" x14ac:dyDescent="0.25"/>
    <row r="404" outlineLevel="1" x14ac:dyDescent="0.25"/>
    <row r="405" outlineLevel="1" x14ac:dyDescent="0.25"/>
    <row r="406" outlineLevel="1" x14ac:dyDescent="0.25"/>
    <row r="407" outlineLevel="1" x14ac:dyDescent="0.25"/>
    <row r="408" outlineLevel="1" x14ac:dyDescent="0.25"/>
    <row r="409" outlineLevel="1" x14ac:dyDescent="0.25"/>
    <row r="410" outlineLevel="1" x14ac:dyDescent="0.25"/>
    <row r="411" outlineLevel="1" x14ac:dyDescent="0.25"/>
    <row r="412" outlineLevel="1" x14ac:dyDescent="0.25"/>
    <row r="413" outlineLevel="1" x14ac:dyDescent="0.25"/>
    <row r="414" outlineLevel="1" x14ac:dyDescent="0.25"/>
    <row r="415" outlineLevel="1" x14ac:dyDescent="0.25"/>
    <row r="416" outlineLevel="1" x14ac:dyDescent="0.25"/>
    <row r="417" outlineLevel="1" x14ac:dyDescent="0.25"/>
    <row r="418" outlineLevel="1" x14ac:dyDescent="0.25"/>
    <row r="419" outlineLevel="1" x14ac:dyDescent="0.25"/>
    <row r="420" outlineLevel="1" x14ac:dyDescent="0.25"/>
    <row r="421" outlineLevel="1" x14ac:dyDescent="0.25"/>
    <row r="422" outlineLevel="1" x14ac:dyDescent="0.25"/>
    <row r="423" outlineLevel="1" x14ac:dyDescent="0.25"/>
    <row r="424" outlineLevel="1" x14ac:dyDescent="0.25"/>
    <row r="425" outlineLevel="1" x14ac:dyDescent="0.25"/>
    <row r="426" outlineLevel="1" x14ac:dyDescent="0.25"/>
    <row r="427" outlineLevel="1" x14ac:dyDescent="0.25"/>
    <row r="428" outlineLevel="1" x14ac:dyDescent="0.25"/>
    <row r="429" outlineLevel="1" x14ac:dyDescent="0.25"/>
    <row r="430" outlineLevel="1" x14ac:dyDescent="0.25"/>
    <row r="431" outlineLevel="1" x14ac:dyDescent="0.25"/>
    <row r="432" outlineLevel="1" x14ac:dyDescent="0.25"/>
    <row r="433" outlineLevel="1" x14ac:dyDescent="0.25"/>
    <row r="434" outlineLevel="1" x14ac:dyDescent="0.25"/>
    <row r="435" outlineLevel="1" x14ac:dyDescent="0.25"/>
    <row r="436" outlineLevel="1" x14ac:dyDescent="0.25"/>
    <row r="437" outlineLevel="1" x14ac:dyDescent="0.25"/>
    <row r="438" outlineLevel="1" x14ac:dyDescent="0.25"/>
    <row r="439" outlineLevel="1" x14ac:dyDescent="0.25"/>
    <row r="440" outlineLevel="1" x14ac:dyDescent="0.25"/>
    <row r="441" outlineLevel="1" x14ac:dyDescent="0.25"/>
    <row r="442" outlineLevel="1" x14ac:dyDescent="0.25"/>
    <row r="443" outlineLevel="1" x14ac:dyDescent="0.25"/>
    <row r="444" outlineLevel="1" x14ac:dyDescent="0.25"/>
    <row r="445" outlineLevel="1" x14ac:dyDescent="0.25"/>
    <row r="446" outlineLevel="1" x14ac:dyDescent="0.25"/>
    <row r="447" outlineLevel="1" x14ac:dyDescent="0.25"/>
    <row r="448" outlineLevel="1" x14ac:dyDescent="0.25"/>
    <row r="449" outlineLevel="1" x14ac:dyDescent="0.25"/>
    <row r="450" outlineLevel="1" x14ac:dyDescent="0.25"/>
    <row r="451" outlineLevel="1" x14ac:dyDescent="0.25"/>
    <row r="452" outlineLevel="1" x14ac:dyDescent="0.25"/>
    <row r="453" outlineLevel="1" x14ac:dyDescent="0.25"/>
    <row r="454" outlineLevel="1" x14ac:dyDescent="0.25"/>
    <row r="455" outlineLevel="1" x14ac:dyDescent="0.25"/>
    <row r="456" outlineLevel="1" x14ac:dyDescent="0.25"/>
    <row r="457" outlineLevel="1" x14ac:dyDescent="0.25"/>
    <row r="458" outlineLevel="1" x14ac:dyDescent="0.25"/>
    <row r="459" outlineLevel="1" x14ac:dyDescent="0.25"/>
    <row r="460" outlineLevel="1" x14ac:dyDescent="0.25"/>
    <row r="461" outlineLevel="1" x14ac:dyDescent="0.25"/>
    <row r="462" outlineLevel="1" x14ac:dyDescent="0.25"/>
    <row r="463" outlineLevel="1" x14ac:dyDescent="0.25"/>
    <row r="464" outlineLevel="1" x14ac:dyDescent="0.25"/>
    <row r="465" outlineLevel="1" x14ac:dyDescent="0.25"/>
    <row r="466" outlineLevel="1" x14ac:dyDescent="0.25"/>
    <row r="467" outlineLevel="1" x14ac:dyDescent="0.25"/>
    <row r="468" outlineLevel="1" x14ac:dyDescent="0.25"/>
    <row r="469" outlineLevel="1" x14ac:dyDescent="0.25"/>
    <row r="470" outlineLevel="1" x14ac:dyDescent="0.25"/>
    <row r="471" outlineLevel="1" x14ac:dyDescent="0.25"/>
    <row r="472" outlineLevel="1" x14ac:dyDescent="0.25"/>
    <row r="473" outlineLevel="1" x14ac:dyDescent="0.25"/>
    <row r="474" outlineLevel="1" x14ac:dyDescent="0.25"/>
    <row r="475" outlineLevel="1" x14ac:dyDescent="0.25"/>
    <row r="476" outlineLevel="1" x14ac:dyDescent="0.25"/>
    <row r="477" outlineLevel="1" x14ac:dyDescent="0.25"/>
    <row r="478" outlineLevel="1" x14ac:dyDescent="0.25"/>
    <row r="479" outlineLevel="1" x14ac:dyDescent="0.25"/>
    <row r="480" outlineLevel="1" x14ac:dyDescent="0.25"/>
    <row r="481" outlineLevel="1" x14ac:dyDescent="0.25"/>
    <row r="482" outlineLevel="1" x14ac:dyDescent="0.25"/>
    <row r="483" outlineLevel="1" x14ac:dyDescent="0.25"/>
    <row r="484" outlineLevel="1" x14ac:dyDescent="0.25"/>
    <row r="485" outlineLevel="1" x14ac:dyDescent="0.25"/>
    <row r="486" outlineLevel="1" x14ac:dyDescent="0.25"/>
    <row r="487" outlineLevel="1" x14ac:dyDescent="0.25"/>
    <row r="488" outlineLevel="1" x14ac:dyDescent="0.25"/>
    <row r="489" outlineLevel="1" x14ac:dyDescent="0.25"/>
    <row r="490" outlineLevel="1" x14ac:dyDescent="0.25"/>
    <row r="491" outlineLevel="1" x14ac:dyDescent="0.25"/>
    <row r="492" outlineLevel="1" x14ac:dyDescent="0.25"/>
    <row r="493" outlineLevel="1" x14ac:dyDescent="0.25"/>
    <row r="494" outlineLevel="1" x14ac:dyDescent="0.25"/>
    <row r="495" outlineLevel="1" x14ac:dyDescent="0.25"/>
    <row r="496" outlineLevel="1" x14ac:dyDescent="0.25"/>
    <row r="497" outlineLevel="1" x14ac:dyDescent="0.25"/>
    <row r="498" outlineLevel="1" x14ac:dyDescent="0.25"/>
    <row r="499" outlineLevel="1" x14ac:dyDescent="0.25"/>
    <row r="500" outlineLevel="1" x14ac:dyDescent="0.25"/>
    <row r="501" outlineLevel="1" x14ac:dyDescent="0.25"/>
    <row r="502" outlineLevel="1" x14ac:dyDescent="0.25"/>
    <row r="503" outlineLevel="1" x14ac:dyDescent="0.25"/>
    <row r="504" outlineLevel="1" x14ac:dyDescent="0.25"/>
    <row r="505" outlineLevel="1" x14ac:dyDescent="0.25"/>
    <row r="506" outlineLevel="1" x14ac:dyDescent="0.25"/>
    <row r="507" outlineLevel="1" x14ac:dyDescent="0.25"/>
    <row r="508" outlineLevel="1" x14ac:dyDescent="0.25"/>
    <row r="509" outlineLevel="1" x14ac:dyDescent="0.25"/>
    <row r="510" outlineLevel="1" x14ac:dyDescent="0.25"/>
    <row r="511" outlineLevel="1" x14ac:dyDescent="0.25"/>
    <row r="512" outlineLevel="1" x14ac:dyDescent="0.25"/>
    <row r="513" outlineLevel="1" x14ac:dyDescent="0.25"/>
    <row r="514" outlineLevel="1" x14ac:dyDescent="0.25"/>
    <row r="515" outlineLevel="1" x14ac:dyDescent="0.25"/>
    <row r="516" outlineLevel="1" x14ac:dyDescent="0.25"/>
    <row r="517" outlineLevel="1" x14ac:dyDescent="0.25"/>
    <row r="518" outlineLevel="1" x14ac:dyDescent="0.25"/>
    <row r="519" outlineLevel="1" x14ac:dyDescent="0.25"/>
    <row r="520" outlineLevel="1" x14ac:dyDescent="0.25"/>
    <row r="521" outlineLevel="1" x14ac:dyDescent="0.25"/>
    <row r="522" outlineLevel="1" x14ac:dyDescent="0.25"/>
    <row r="523" outlineLevel="1" x14ac:dyDescent="0.25"/>
    <row r="524" outlineLevel="1" x14ac:dyDescent="0.25"/>
    <row r="525" outlineLevel="1" x14ac:dyDescent="0.25"/>
    <row r="526" outlineLevel="1" x14ac:dyDescent="0.25"/>
    <row r="527" outlineLevel="1" x14ac:dyDescent="0.25"/>
    <row r="528" outlineLevel="1" x14ac:dyDescent="0.25"/>
    <row r="529" outlineLevel="1" x14ac:dyDescent="0.25"/>
    <row r="530" outlineLevel="1" x14ac:dyDescent="0.25"/>
    <row r="531" outlineLevel="1" x14ac:dyDescent="0.25"/>
    <row r="532" outlineLevel="1" x14ac:dyDescent="0.25"/>
    <row r="533" outlineLevel="1" x14ac:dyDescent="0.25"/>
    <row r="534" outlineLevel="1" x14ac:dyDescent="0.25"/>
    <row r="535" outlineLevel="1" x14ac:dyDescent="0.25"/>
    <row r="536" outlineLevel="1" x14ac:dyDescent="0.25"/>
    <row r="537" outlineLevel="1" x14ac:dyDescent="0.25"/>
    <row r="538" outlineLevel="1" x14ac:dyDescent="0.25"/>
    <row r="539" outlineLevel="1" x14ac:dyDescent="0.25"/>
    <row r="540" outlineLevel="1" x14ac:dyDescent="0.25"/>
    <row r="541" outlineLevel="1" x14ac:dyDescent="0.25"/>
    <row r="542" outlineLevel="1" x14ac:dyDescent="0.25"/>
    <row r="543" outlineLevel="1" x14ac:dyDescent="0.25"/>
    <row r="544" outlineLevel="1" x14ac:dyDescent="0.25"/>
    <row r="545" outlineLevel="1" x14ac:dyDescent="0.25"/>
    <row r="546" outlineLevel="1" x14ac:dyDescent="0.25"/>
    <row r="547" outlineLevel="1" x14ac:dyDescent="0.25"/>
    <row r="548" outlineLevel="1" x14ac:dyDescent="0.25"/>
    <row r="549" outlineLevel="1" x14ac:dyDescent="0.25"/>
    <row r="550" outlineLevel="1" x14ac:dyDescent="0.25"/>
    <row r="551" outlineLevel="1" x14ac:dyDescent="0.25"/>
    <row r="552" outlineLevel="1" x14ac:dyDescent="0.25"/>
    <row r="553" outlineLevel="1" x14ac:dyDescent="0.25"/>
    <row r="554" outlineLevel="1" x14ac:dyDescent="0.25"/>
    <row r="555" outlineLevel="1" x14ac:dyDescent="0.25"/>
    <row r="556" outlineLevel="1" x14ac:dyDescent="0.25"/>
    <row r="557" outlineLevel="1" x14ac:dyDescent="0.25"/>
    <row r="558" outlineLevel="1" x14ac:dyDescent="0.25"/>
    <row r="559" outlineLevel="1" x14ac:dyDescent="0.25"/>
    <row r="560" outlineLevel="1" x14ac:dyDescent="0.25"/>
    <row r="561" outlineLevel="1" x14ac:dyDescent="0.25"/>
    <row r="562" outlineLevel="1" x14ac:dyDescent="0.25"/>
    <row r="563" outlineLevel="1" x14ac:dyDescent="0.25"/>
    <row r="564" outlineLevel="1" x14ac:dyDescent="0.25"/>
    <row r="565" outlineLevel="1" x14ac:dyDescent="0.25"/>
    <row r="566" outlineLevel="1" x14ac:dyDescent="0.25"/>
    <row r="567" outlineLevel="1" x14ac:dyDescent="0.25"/>
    <row r="568" outlineLevel="1" x14ac:dyDescent="0.25"/>
    <row r="569" outlineLevel="1" x14ac:dyDescent="0.25"/>
    <row r="570" outlineLevel="1" x14ac:dyDescent="0.25"/>
    <row r="571" outlineLevel="1" x14ac:dyDescent="0.25"/>
    <row r="572" outlineLevel="1" x14ac:dyDescent="0.25"/>
    <row r="573" outlineLevel="1" x14ac:dyDescent="0.25"/>
    <row r="574" outlineLevel="1" x14ac:dyDescent="0.25"/>
    <row r="575" outlineLevel="1" x14ac:dyDescent="0.25"/>
    <row r="576" outlineLevel="1" x14ac:dyDescent="0.25"/>
    <row r="577" outlineLevel="1" x14ac:dyDescent="0.25"/>
    <row r="578" outlineLevel="1" x14ac:dyDescent="0.25"/>
    <row r="579" outlineLevel="1" x14ac:dyDescent="0.25"/>
    <row r="580" outlineLevel="1" x14ac:dyDescent="0.25"/>
    <row r="581" outlineLevel="1" x14ac:dyDescent="0.25"/>
    <row r="582" outlineLevel="1" x14ac:dyDescent="0.25"/>
    <row r="583" outlineLevel="1" x14ac:dyDescent="0.25"/>
    <row r="584" outlineLevel="1" x14ac:dyDescent="0.25"/>
    <row r="585" outlineLevel="1" x14ac:dyDescent="0.25"/>
    <row r="586" outlineLevel="1" x14ac:dyDescent="0.25"/>
    <row r="587" outlineLevel="1" x14ac:dyDescent="0.25"/>
    <row r="588" outlineLevel="1" x14ac:dyDescent="0.25"/>
    <row r="589" outlineLevel="1" x14ac:dyDescent="0.25"/>
    <row r="590" outlineLevel="1" x14ac:dyDescent="0.25"/>
    <row r="591" outlineLevel="1" x14ac:dyDescent="0.25"/>
    <row r="592" outlineLevel="1" x14ac:dyDescent="0.25"/>
    <row r="593" outlineLevel="1" x14ac:dyDescent="0.25"/>
    <row r="594" outlineLevel="1" x14ac:dyDescent="0.25"/>
    <row r="595" outlineLevel="1" x14ac:dyDescent="0.25"/>
    <row r="596" outlineLevel="1" x14ac:dyDescent="0.25"/>
    <row r="597" outlineLevel="1" x14ac:dyDescent="0.25"/>
    <row r="598" outlineLevel="1" x14ac:dyDescent="0.25"/>
    <row r="599" outlineLevel="1" x14ac:dyDescent="0.25"/>
    <row r="600" outlineLevel="1" x14ac:dyDescent="0.25"/>
    <row r="601" outlineLevel="1" x14ac:dyDescent="0.25"/>
    <row r="602" outlineLevel="1" x14ac:dyDescent="0.25"/>
    <row r="603" outlineLevel="1" x14ac:dyDescent="0.25"/>
    <row r="604" outlineLevel="1" x14ac:dyDescent="0.25"/>
    <row r="605" outlineLevel="1" x14ac:dyDescent="0.25"/>
    <row r="606" outlineLevel="1" x14ac:dyDescent="0.25"/>
    <row r="607" outlineLevel="1" x14ac:dyDescent="0.25"/>
    <row r="608" outlineLevel="1" x14ac:dyDescent="0.25"/>
    <row r="609" outlineLevel="1" x14ac:dyDescent="0.25"/>
    <row r="610" outlineLevel="1" x14ac:dyDescent="0.25"/>
    <row r="611" outlineLevel="1" x14ac:dyDescent="0.25"/>
    <row r="612" outlineLevel="1" x14ac:dyDescent="0.25"/>
    <row r="613" outlineLevel="1" x14ac:dyDescent="0.25"/>
    <row r="614" outlineLevel="1" x14ac:dyDescent="0.25"/>
    <row r="615" outlineLevel="1" x14ac:dyDescent="0.25"/>
    <row r="616" outlineLevel="1" x14ac:dyDescent="0.25"/>
    <row r="617" outlineLevel="1" x14ac:dyDescent="0.25"/>
    <row r="618" outlineLevel="1" x14ac:dyDescent="0.25"/>
    <row r="619" outlineLevel="1" x14ac:dyDescent="0.25"/>
    <row r="620" outlineLevel="1" x14ac:dyDescent="0.25"/>
    <row r="621" outlineLevel="1" x14ac:dyDescent="0.25"/>
    <row r="622" outlineLevel="1" x14ac:dyDescent="0.25"/>
    <row r="623" outlineLevel="1" x14ac:dyDescent="0.25"/>
    <row r="624" outlineLevel="1" x14ac:dyDescent="0.25"/>
    <row r="625" outlineLevel="1" x14ac:dyDescent="0.25"/>
    <row r="626" outlineLevel="1" x14ac:dyDescent="0.25"/>
    <row r="627" outlineLevel="1" x14ac:dyDescent="0.25"/>
    <row r="628" outlineLevel="1" x14ac:dyDescent="0.25"/>
    <row r="629" outlineLevel="1" x14ac:dyDescent="0.25"/>
    <row r="630" outlineLevel="1" x14ac:dyDescent="0.25"/>
    <row r="631" outlineLevel="1" x14ac:dyDescent="0.25"/>
    <row r="632" outlineLevel="1" x14ac:dyDescent="0.25"/>
    <row r="633" outlineLevel="1" x14ac:dyDescent="0.25"/>
    <row r="634" outlineLevel="1" x14ac:dyDescent="0.25"/>
    <row r="635" outlineLevel="1" x14ac:dyDescent="0.25"/>
    <row r="636" outlineLevel="1" x14ac:dyDescent="0.25"/>
    <row r="637" outlineLevel="1" x14ac:dyDescent="0.25"/>
    <row r="638" outlineLevel="1" x14ac:dyDescent="0.25"/>
    <row r="639" outlineLevel="1" x14ac:dyDescent="0.25"/>
    <row r="640" outlineLevel="1" x14ac:dyDescent="0.25"/>
    <row r="641" outlineLevel="1" x14ac:dyDescent="0.25"/>
    <row r="642" outlineLevel="1" x14ac:dyDescent="0.25"/>
    <row r="643" outlineLevel="1" x14ac:dyDescent="0.25"/>
    <row r="644" outlineLevel="1" x14ac:dyDescent="0.25"/>
    <row r="645" outlineLevel="1" x14ac:dyDescent="0.25"/>
    <row r="646" outlineLevel="1" x14ac:dyDescent="0.25"/>
    <row r="647" outlineLevel="1" x14ac:dyDescent="0.25"/>
    <row r="648" outlineLevel="1" x14ac:dyDescent="0.25"/>
    <row r="649" outlineLevel="1" x14ac:dyDescent="0.25"/>
    <row r="650" outlineLevel="1" x14ac:dyDescent="0.25"/>
    <row r="651" outlineLevel="1" x14ac:dyDescent="0.25"/>
    <row r="652" outlineLevel="1" x14ac:dyDescent="0.25"/>
    <row r="653" outlineLevel="1" x14ac:dyDescent="0.25"/>
    <row r="654" outlineLevel="1" x14ac:dyDescent="0.25"/>
    <row r="655" outlineLevel="1" x14ac:dyDescent="0.25"/>
    <row r="656" outlineLevel="1" x14ac:dyDescent="0.25"/>
    <row r="657" outlineLevel="1" x14ac:dyDescent="0.25"/>
    <row r="658" outlineLevel="1" x14ac:dyDescent="0.25"/>
    <row r="659" outlineLevel="1" x14ac:dyDescent="0.25"/>
    <row r="660" outlineLevel="1" x14ac:dyDescent="0.25"/>
    <row r="661" outlineLevel="1" x14ac:dyDescent="0.25"/>
    <row r="662" outlineLevel="1" x14ac:dyDescent="0.25"/>
    <row r="663" outlineLevel="1" x14ac:dyDescent="0.25"/>
    <row r="664" outlineLevel="1" x14ac:dyDescent="0.25"/>
    <row r="665" outlineLevel="1" x14ac:dyDescent="0.25"/>
    <row r="666" outlineLevel="1" x14ac:dyDescent="0.25"/>
    <row r="667" outlineLevel="1" x14ac:dyDescent="0.25"/>
    <row r="668" outlineLevel="1" x14ac:dyDescent="0.25"/>
    <row r="669" outlineLevel="1" x14ac:dyDescent="0.25"/>
    <row r="670" outlineLevel="1" x14ac:dyDescent="0.25"/>
    <row r="671" outlineLevel="1" x14ac:dyDescent="0.25"/>
    <row r="672" outlineLevel="1" x14ac:dyDescent="0.25"/>
    <row r="673" outlineLevel="1" x14ac:dyDescent="0.25"/>
    <row r="674" outlineLevel="1" x14ac:dyDescent="0.25"/>
    <row r="675" outlineLevel="1" x14ac:dyDescent="0.25"/>
    <row r="676" outlineLevel="1" x14ac:dyDescent="0.25"/>
    <row r="677" outlineLevel="1" x14ac:dyDescent="0.25"/>
    <row r="678" outlineLevel="1" x14ac:dyDescent="0.25"/>
    <row r="679" outlineLevel="1" x14ac:dyDescent="0.25"/>
    <row r="680" outlineLevel="1" x14ac:dyDescent="0.25"/>
    <row r="681" outlineLevel="1" x14ac:dyDescent="0.25"/>
    <row r="682" outlineLevel="1" x14ac:dyDescent="0.25"/>
    <row r="683" outlineLevel="1" x14ac:dyDescent="0.25"/>
    <row r="684" outlineLevel="1" x14ac:dyDescent="0.25"/>
    <row r="685" outlineLevel="1" x14ac:dyDescent="0.25"/>
    <row r="686" outlineLevel="1" x14ac:dyDescent="0.25"/>
    <row r="687" outlineLevel="1" x14ac:dyDescent="0.25"/>
    <row r="688" outlineLevel="1" x14ac:dyDescent="0.25"/>
    <row r="689" outlineLevel="1" x14ac:dyDescent="0.25"/>
    <row r="690" outlineLevel="1" x14ac:dyDescent="0.25"/>
    <row r="691" outlineLevel="1" x14ac:dyDescent="0.25"/>
    <row r="692" outlineLevel="1" x14ac:dyDescent="0.25"/>
    <row r="693" outlineLevel="1" x14ac:dyDescent="0.25"/>
    <row r="694" outlineLevel="1" x14ac:dyDescent="0.25"/>
    <row r="695" outlineLevel="1" x14ac:dyDescent="0.25"/>
    <row r="696" outlineLevel="1" x14ac:dyDescent="0.25"/>
    <row r="697" outlineLevel="1" x14ac:dyDescent="0.25"/>
    <row r="698" outlineLevel="1" x14ac:dyDescent="0.25"/>
    <row r="699" outlineLevel="1" x14ac:dyDescent="0.25"/>
    <row r="700" outlineLevel="1" x14ac:dyDescent="0.25"/>
    <row r="701" outlineLevel="1" x14ac:dyDescent="0.25"/>
    <row r="702" outlineLevel="1" x14ac:dyDescent="0.25"/>
    <row r="703" outlineLevel="1" x14ac:dyDescent="0.25"/>
    <row r="704" outlineLevel="1" x14ac:dyDescent="0.25"/>
    <row r="705" outlineLevel="1" x14ac:dyDescent="0.25"/>
    <row r="706" outlineLevel="1" x14ac:dyDescent="0.25"/>
    <row r="707" outlineLevel="1" x14ac:dyDescent="0.25"/>
    <row r="708" outlineLevel="1" x14ac:dyDescent="0.25"/>
    <row r="709" outlineLevel="1" x14ac:dyDescent="0.25"/>
    <row r="710" outlineLevel="1" x14ac:dyDescent="0.25"/>
    <row r="711" outlineLevel="1" x14ac:dyDescent="0.25"/>
    <row r="712" outlineLevel="1" x14ac:dyDescent="0.25"/>
    <row r="713" outlineLevel="1" x14ac:dyDescent="0.25"/>
    <row r="714" outlineLevel="1" x14ac:dyDescent="0.25"/>
    <row r="715" outlineLevel="1" x14ac:dyDescent="0.25"/>
    <row r="716" outlineLevel="1" x14ac:dyDescent="0.25"/>
    <row r="717" outlineLevel="1" x14ac:dyDescent="0.25"/>
    <row r="718" outlineLevel="1" x14ac:dyDescent="0.25"/>
    <row r="719" outlineLevel="1" x14ac:dyDescent="0.25"/>
    <row r="720" outlineLevel="1" x14ac:dyDescent="0.25"/>
    <row r="721" outlineLevel="1" x14ac:dyDescent="0.25"/>
    <row r="722" outlineLevel="1" x14ac:dyDescent="0.25"/>
    <row r="723" outlineLevel="1" x14ac:dyDescent="0.25"/>
    <row r="724" outlineLevel="1" x14ac:dyDescent="0.25"/>
    <row r="725" outlineLevel="1" x14ac:dyDescent="0.25"/>
    <row r="726" outlineLevel="1" x14ac:dyDescent="0.25"/>
    <row r="727" outlineLevel="1" x14ac:dyDescent="0.25"/>
    <row r="728" outlineLevel="1" x14ac:dyDescent="0.25"/>
    <row r="729" outlineLevel="1" x14ac:dyDescent="0.25"/>
    <row r="730" outlineLevel="1" x14ac:dyDescent="0.25"/>
    <row r="731" outlineLevel="1" x14ac:dyDescent="0.25"/>
    <row r="732" outlineLevel="1" x14ac:dyDescent="0.25"/>
    <row r="733" outlineLevel="1" x14ac:dyDescent="0.25"/>
    <row r="734" outlineLevel="1" x14ac:dyDescent="0.25"/>
    <row r="735" outlineLevel="1" x14ac:dyDescent="0.25"/>
    <row r="736" outlineLevel="1" x14ac:dyDescent="0.25"/>
    <row r="737" outlineLevel="1" x14ac:dyDescent="0.25"/>
    <row r="738" outlineLevel="1" x14ac:dyDescent="0.25"/>
    <row r="739" outlineLevel="1" x14ac:dyDescent="0.25"/>
    <row r="740" outlineLevel="1" x14ac:dyDescent="0.25"/>
    <row r="741" outlineLevel="1" x14ac:dyDescent="0.25"/>
    <row r="742" outlineLevel="1" x14ac:dyDescent="0.25"/>
    <row r="743" outlineLevel="1" x14ac:dyDescent="0.25"/>
    <row r="744" outlineLevel="1" x14ac:dyDescent="0.25"/>
    <row r="745" outlineLevel="1" x14ac:dyDescent="0.25"/>
    <row r="746" outlineLevel="1" x14ac:dyDescent="0.25"/>
    <row r="747" outlineLevel="1" x14ac:dyDescent="0.25"/>
    <row r="748" outlineLevel="1" x14ac:dyDescent="0.25"/>
    <row r="749" outlineLevel="1" x14ac:dyDescent="0.25"/>
    <row r="750" outlineLevel="1" x14ac:dyDescent="0.25"/>
    <row r="751" outlineLevel="1" x14ac:dyDescent="0.25"/>
    <row r="752" outlineLevel="1" x14ac:dyDescent="0.25"/>
    <row r="753" outlineLevel="1" x14ac:dyDescent="0.25"/>
    <row r="754" outlineLevel="1" x14ac:dyDescent="0.25"/>
    <row r="755" outlineLevel="1" x14ac:dyDescent="0.25"/>
    <row r="756" outlineLevel="1" x14ac:dyDescent="0.25"/>
    <row r="757" outlineLevel="1" x14ac:dyDescent="0.25"/>
    <row r="758" outlineLevel="1" x14ac:dyDescent="0.25"/>
    <row r="759" outlineLevel="1" x14ac:dyDescent="0.25"/>
    <row r="760" outlineLevel="1" x14ac:dyDescent="0.25"/>
    <row r="761" outlineLevel="1" x14ac:dyDescent="0.25"/>
    <row r="762" outlineLevel="1" x14ac:dyDescent="0.25"/>
    <row r="763" outlineLevel="1" x14ac:dyDescent="0.25"/>
    <row r="764" outlineLevel="1" x14ac:dyDescent="0.25"/>
    <row r="765" outlineLevel="1" x14ac:dyDescent="0.25"/>
    <row r="766" outlineLevel="1" x14ac:dyDescent="0.25"/>
    <row r="767" outlineLevel="1" x14ac:dyDescent="0.25"/>
    <row r="768" outlineLevel="1" x14ac:dyDescent="0.25"/>
    <row r="769" outlineLevel="1" x14ac:dyDescent="0.25"/>
    <row r="770" outlineLevel="1" x14ac:dyDescent="0.25"/>
    <row r="771" outlineLevel="1" x14ac:dyDescent="0.25"/>
    <row r="772" outlineLevel="1" x14ac:dyDescent="0.25"/>
    <row r="773" outlineLevel="1" x14ac:dyDescent="0.25"/>
    <row r="774" outlineLevel="1" x14ac:dyDescent="0.25"/>
    <row r="775" outlineLevel="1" x14ac:dyDescent="0.25"/>
    <row r="776" outlineLevel="1" x14ac:dyDescent="0.25"/>
    <row r="777" outlineLevel="1" x14ac:dyDescent="0.25"/>
    <row r="778" outlineLevel="1" x14ac:dyDescent="0.25"/>
    <row r="779" outlineLevel="1" x14ac:dyDescent="0.25"/>
    <row r="780" outlineLevel="1" x14ac:dyDescent="0.25"/>
    <row r="781" outlineLevel="1" x14ac:dyDescent="0.25"/>
    <row r="782" outlineLevel="1" x14ac:dyDescent="0.25"/>
    <row r="783" outlineLevel="1" x14ac:dyDescent="0.25"/>
    <row r="784" outlineLevel="1" x14ac:dyDescent="0.25"/>
    <row r="785" outlineLevel="1" x14ac:dyDescent="0.25"/>
    <row r="786" outlineLevel="1" x14ac:dyDescent="0.25"/>
    <row r="787" outlineLevel="1" x14ac:dyDescent="0.25"/>
    <row r="788" outlineLevel="1" x14ac:dyDescent="0.25"/>
    <row r="789" outlineLevel="1" x14ac:dyDescent="0.25"/>
    <row r="790" outlineLevel="1" x14ac:dyDescent="0.25"/>
    <row r="791" outlineLevel="1" x14ac:dyDescent="0.25"/>
    <row r="792" outlineLevel="1" x14ac:dyDescent="0.25"/>
    <row r="793" outlineLevel="1" x14ac:dyDescent="0.25"/>
    <row r="794" outlineLevel="1" x14ac:dyDescent="0.25"/>
    <row r="795" outlineLevel="1" x14ac:dyDescent="0.25"/>
    <row r="796" outlineLevel="1" x14ac:dyDescent="0.25"/>
    <row r="797" outlineLevel="1" x14ac:dyDescent="0.25"/>
    <row r="798" outlineLevel="1" x14ac:dyDescent="0.25"/>
    <row r="799" outlineLevel="1" x14ac:dyDescent="0.25"/>
    <row r="800" outlineLevel="1" x14ac:dyDescent="0.25"/>
    <row r="801" outlineLevel="1" x14ac:dyDescent="0.25"/>
    <row r="802" outlineLevel="1" x14ac:dyDescent="0.25"/>
    <row r="803" outlineLevel="1" x14ac:dyDescent="0.25"/>
    <row r="804" outlineLevel="1" x14ac:dyDescent="0.25"/>
    <row r="805" outlineLevel="1" x14ac:dyDescent="0.25"/>
    <row r="806" outlineLevel="1" x14ac:dyDescent="0.25"/>
    <row r="807" outlineLevel="1" x14ac:dyDescent="0.25"/>
    <row r="808" outlineLevel="1" x14ac:dyDescent="0.25"/>
    <row r="809" outlineLevel="1" x14ac:dyDescent="0.25"/>
    <row r="810" outlineLevel="1" x14ac:dyDescent="0.25"/>
    <row r="811" outlineLevel="1" x14ac:dyDescent="0.25"/>
    <row r="812" outlineLevel="1" x14ac:dyDescent="0.25"/>
    <row r="813" outlineLevel="1" x14ac:dyDescent="0.25"/>
    <row r="814" outlineLevel="1" x14ac:dyDescent="0.25"/>
    <row r="815" outlineLevel="1" x14ac:dyDescent="0.25"/>
    <row r="816" outlineLevel="1" x14ac:dyDescent="0.25"/>
    <row r="817" outlineLevel="1" x14ac:dyDescent="0.25"/>
    <row r="818" outlineLevel="1" x14ac:dyDescent="0.25"/>
    <row r="819" outlineLevel="1" x14ac:dyDescent="0.25"/>
    <row r="820" outlineLevel="1" x14ac:dyDescent="0.25"/>
    <row r="821" outlineLevel="1" x14ac:dyDescent="0.25"/>
    <row r="822" outlineLevel="1" x14ac:dyDescent="0.25"/>
    <row r="823" outlineLevel="1" x14ac:dyDescent="0.25"/>
    <row r="824" outlineLevel="1" x14ac:dyDescent="0.25"/>
    <row r="825" outlineLevel="1" x14ac:dyDescent="0.25"/>
    <row r="826" outlineLevel="1" x14ac:dyDescent="0.25"/>
    <row r="827" outlineLevel="1" x14ac:dyDescent="0.25"/>
    <row r="828" outlineLevel="1" x14ac:dyDescent="0.25"/>
    <row r="829" outlineLevel="1" x14ac:dyDescent="0.25"/>
    <row r="830" outlineLevel="1" x14ac:dyDescent="0.25"/>
    <row r="831" outlineLevel="1" x14ac:dyDescent="0.25"/>
    <row r="832" outlineLevel="1" x14ac:dyDescent="0.25"/>
    <row r="833" outlineLevel="1" x14ac:dyDescent="0.25"/>
    <row r="834" outlineLevel="1" x14ac:dyDescent="0.25"/>
    <row r="835" outlineLevel="1" x14ac:dyDescent="0.25"/>
    <row r="836" outlineLevel="1" x14ac:dyDescent="0.25"/>
    <row r="837" outlineLevel="1" x14ac:dyDescent="0.25"/>
    <row r="838" outlineLevel="1" x14ac:dyDescent="0.25"/>
    <row r="839" outlineLevel="1" x14ac:dyDescent="0.25"/>
    <row r="840" outlineLevel="1" x14ac:dyDescent="0.25"/>
    <row r="841" outlineLevel="1" x14ac:dyDescent="0.25"/>
    <row r="842" outlineLevel="1" x14ac:dyDescent="0.25"/>
    <row r="843" outlineLevel="1" x14ac:dyDescent="0.25"/>
    <row r="844" outlineLevel="1" x14ac:dyDescent="0.25"/>
    <row r="845" outlineLevel="1" x14ac:dyDescent="0.25"/>
    <row r="846" outlineLevel="1" x14ac:dyDescent="0.25"/>
    <row r="847" outlineLevel="1" x14ac:dyDescent="0.25"/>
    <row r="848" outlineLevel="1" x14ac:dyDescent="0.25"/>
    <row r="849" outlineLevel="1" x14ac:dyDescent="0.25"/>
    <row r="850" outlineLevel="1" x14ac:dyDescent="0.25"/>
    <row r="851" outlineLevel="1" x14ac:dyDescent="0.25"/>
    <row r="852" outlineLevel="1" x14ac:dyDescent="0.25"/>
    <row r="853" outlineLevel="1" x14ac:dyDescent="0.25"/>
    <row r="854" outlineLevel="1" x14ac:dyDescent="0.25"/>
    <row r="855" outlineLevel="1" x14ac:dyDescent="0.25"/>
    <row r="856" outlineLevel="1" x14ac:dyDescent="0.25"/>
    <row r="857" outlineLevel="1" x14ac:dyDescent="0.25"/>
    <row r="858" outlineLevel="1" x14ac:dyDescent="0.25"/>
    <row r="859" outlineLevel="1" x14ac:dyDescent="0.25"/>
    <row r="860" outlineLevel="1" x14ac:dyDescent="0.25"/>
    <row r="861" outlineLevel="1" x14ac:dyDescent="0.25"/>
    <row r="862" outlineLevel="1" x14ac:dyDescent="0.25"/>
    <row r="863" outlineLevel="1" x14ac:dyDescent="0.25"/>
    <row r="864" outlineLevel="1" x14ac:dyDescent="0.25"/>
    <row r="865" outlineLevel="1" x14ac:dyDescent="0.25"/>
    <row r="866" outlineLevel="1" x14ac:dyDescent="0.25"/>
    <row r="867" outlineLevel="1" x14ac:dyDescent="0.25"/>
    <row r="868" outlineLevel="1" x14ac:dyDescent="0.25"/>
    <row r="869" outlineLevel="1" x14ac:dyDescent="0.25"/>
    <row r="870" outlineLevel="1" x14ac:dyDescent="0.25"/>
    <row r="871" outlineLevel="1" x14ac:dyDescent="0.25"/>
    <row r="872" outlineLevel="1" x14ac:dyDescent="0.25"/>
    <row r="873" outlineLevel="1" x14ac:dyDescent="0.25"/>
    <row r="874" outlineLevel="1" x14ac:dyDescent="0.25"/>
    <row r="875" outlineLevel="1" x14ac:dyDescent="0.25"/>
    <row r="876" outlineLevel="1" x14ac:dyDescent="0.25"/>
    <row r="877" outlineLevel="1" x14ac:dyDescent="0.25"/>
    <row r="878" outlineLevel="1" x14ac:dyDescent="0.25"/>
    <row r="879" outlineLevel="1" x14ac:dyDescent="0.25"/>
    <row r="880" outlineLevel="1" x14ac:dyDescent="0.25"/>
    <row r="881" outlineLevel="1" x14ac:dyDescent="0.25"/>
    <row r="882" outlineLevel="1" x14ac:dyDescent="0.25"/>
    <row r="883" outlineLevel="1" x14ac:dyDescent="0.25"/>
    <row r="884" outlineLevel="1" x14ac:dyDescent="0.25"/>
    <row r="885" outlineLevel="1" x14ac:dyDescent="0.25"/>
    <row r="886" outlineLevel="1" x14ac:dyDescent="0.25"/>
    <row r="887" outlineLevel="1" x14ac:dyDescent="0.25"/>
    <row r="888" outlineLevel="1" x14ac:dyDescent="0.25"/>
    <row r="889" outlineLevel="1" x14ac:dyDescent="0.25"/>
    <row r="890" outlineLevel="1" x14ac:dyDescent="0.25"/>
    <row r="891" outlineLevel="1" x14ac:dyDescent="0.25"/>
    <row r="892" outlineLevel="1" x14ac:dyDescent="0.25"/>
    <row r="893" outlineLevel="1" x14ac:dyDescent="0.25"/>
    <row r="894" outlineLevel="1" x14ac:dyDescent="0.25"/>
    <row r="895" outlineLevel="1" x14ac:dyDescent="0.25"/>
    <row r="896" outlineLevel="1" x14ac:dyDescent="0.25"/>
    <row r="897" outlineLevel="1" x14ac:dyDescent="0.25"/>
    <row r="898" outlineLevel="1" x14ac:dyDescent="0.25"/>
    <row r="899" outlineLevel="1" x14ac:dyDescent="0.25"/>
    <row r="900" outlineLevel="1" x14ac:dyDescent="0.25"/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8"/>
  <sheetViews>
    <sheetView workbookViewId="0">
      <selection activeCell="C28" sqref="C28"/>
    </sheetView>
  </sheetViews>
  <sheetFormatPr defaultRowHeight="15" x14ac:dyDescent="0.25"/>
  <cols>
    <col min="1" max="1" width="15.7109375" style="13" customWidth="1"/>
    <col min="2" max="2" width="15.7109375" customWidth="1"/>
    <col min="3" max="3" width="45.7109375" customWidth="1"/>
  </cols>
  <sheetData>
    <row r="1" spans="1:3" ht="62.25" customHeight="1" x14ac:dyDescent="0.25">
      <c r="A1" s="63" t="s">
        <v>83</v>
      </c>
      <c r="B1" s="63"/>
      <c r="C1" s="63"/>
    </row>
    <row r="2" spans="1:3" ht="18.75" x14ac:dyDescent="0.25">
      <c r="A2" s="9"/>
      <c r="B2" s="8"/>
    </row>
    <row r="3" spans="1:3" ht="15.75" x14ac:dyDescent="0.25">
      <c r="A3" s="10" t="s">
        <v>76</v>
      </c>
      <c r="B3" s="19">
        <f>B4+'23-03-2020'!B3</f>
        <v>688226.2</v>
      </c>
    </row>
    <row r="4" spans="1:3" ht="31.5" x14ac:dyDescent="0.25">
      <c r="A4" s="10" t="s">
        <v>77</v>
      </c>
      <c r="B4" s="20">
        <f>SUM(B8:B900)</f>
        <v>258903.37</v>
      </c>
      <c r="C4" t="s">
        <v>78</v>
      </c>
    </row>
    <row r="7" spans="1:3" ht="30" x14ac:dyDescent="0.25">
      <c r="A7" s="11" t="s">
        <v>32</v>
      </c>
      <c r="B7" s="5" t="s">
        <v>31</v>
      </c>
      <c r="C7" s="2" t="s">
        <v>33</v>
      </c>
    </row>
    <row r="8" spans="1:3" x14ac:dyDescent="0.25">
      <c r="A8" s="12">
        <v>43914</v>
      </c>
      <c r="B8" s="3">
        <v>1000</v>
      </c>
      <c r="C8" s="1" t="s">
        <v>38</v>
      </c>
    </row>
    <row r="9" spans="1:3" x14ac:dyDescent="0.25">
      <c r="A9" s="12">
        <v>43914</v>
      </c>
      <c r="B9" s="3">
        <v>200</v>
      </c>
      <c r="C9" s="1" t="s">
        <v>373</v>
      </c>
    </row>
    <row r="10" spans="1:3" x14ac:dyDescent="0.25">
      <c r="A10" s="12">
        <v>43914</v>
      </c>
      <c r="B10" s="3">
        <v>20</v>
      </c>
      <c r="C10" s="1" t="s">
        <v>374</v>
      </c>
    </row>
    <row r="11" spans="1:3" x14ac:dyDescent="0.25">
      <c r="A11" s="12">
        <v>43914</v>
      </c>
      <c r="B11" s="3">
        <v>50</v>
      </c>
      <c r="C11" s="1" t="s">
        <v>375</v>
      </c>
    </row>
    <row r="12" spans="1:3" x14ac:dyDescent="0.25">
      <c r="A12" s="12">
        <v>43914</v>
      </c>
      <c r="B12" s="3">
        <v>100</v>
      </c>
      <c r="C12" s="1" t="s">
        <v>376</v>
      </c>
    </row>
    <row r="13" spans="1:3" x14ac:dyDescent="0.25">
      <c r="A13" s="12">
        <v>43914</v>
      </c>
      <c r="B13" s="3">
        <v>30</v>
      </c>
      <c r="C13" s="1" t="s">
        <v>377</v>
      </c>
    </row>
    <row r="14" spans="1:3" x14ac:dyDescent="0.25">
      <c r="A14" s="12">
        <v>43914</v>
      </c>
      <c r="B14" s="3">
        <v>100</v>
      </c>
      <c r="C14" s="1" t="s">
        <v>378</v>
      </c>
    </row>
    <row r="15" spans="1:3" x14ac:dyDescent="0.25">
      <c r="A15" s="12">
        <v>43914</v>
      </c>
      <c r="B15" s="3">
        <v>10</v>
      </c>
      <c r="C15" s="1" t="s">
        <v>379</v>
      </c>
    </row>
    <row r="16" spans="1:3" x14ac:dyDescent="0.25">
      <c r="A16" s="12">
        <v>43914</v>
      </c>
      <c r="B16" s="3">
        <v>50</v>
      </c>
      <c r="C16" s="1" t="s">
        <v>380</v>
      </c>
    </row>
    <row r="17" spans="1:3" x14ac:dyDescent="0.25">
      <c r="A17" s="12">
        <v>43914</v>
      </c>
      <c r="B17" s="3">
        <v>20</v>
      </c>
      <c r="C17" s="1" t="s">
        <v>381</v>
      </c>
    </row>
    <row r="18" spans="1:3" x14ac:dyDescent="0.25">
      <c r="A18" s="12">
        <v>43914</v>
      </c>
      <c r="B18" s="3">
        <v>3000</v>
      </c>
      <c r="C18" s="1" t="s">
        <v>382</v>
      </c>
    </row>
    <row r="19" spans="1:3" x14ac:dyDescent="0.25">
      <c r="A19" s="12">
        <v>43914</v>
      </c>
      <c r="B19" s="3">
        <v>50000</v>
      </c>
      <c r="C19" s="1" t="s">
        <v>39</v>
      </c>
    </row>
    <row r="20" spans="1:3" x14ac:dyDescent="0.25">
      <c r="A20" s="12">
        <v>43914</v>
      </c>
      <c r="B20" s="3">
        <v>10000</v>
      </c>
      <c r="C20" s="1" t="s">
        <v>383</v>
      </c>
    </row>
    <row r="21" spans="1:3" x14ac:dyDescent="0.25">
      <c r="A21" s="12">
        <v>43914</v>
      </c>
      <c r="B21" s="3">
        <v>500</v>
      </c>
      <c r="C21" s="1" t="s">
        <v>384</v>
      </c>
    </row>
    <row r="22" spans="1:3" x14ac:dyDescent="0.25">
      <c r="A22" s="12">
        <v>43914</v>
      </c>
      <c r="B22" s="3">
        <v>100</v>
      </c>
      <c r="C22" s="1" t="s">
        <v>385</v>
      </c>
    </row>
    <row r="23" spans="1:3" x14ac:dyDescent="0.25">
      <c r="A23" s="12">
        <v>43914</v>
      </c>
      <c r="B23" s="3">
        <v>10000</v>
      </c>
      <c r="C23" s="1" t="s">
        <v>386</v>
      </c>
    </row>
    <row r="24" spans="1:3" x14ac:dyDescent="0.25">
      <c r="A24" s="12">
        <v>43914</v>
      </c>
      <c r="B24" s="3">
        <v>100</v>
      </c>
      <c r="C24" s="1" t="s">
        <v>387</v>
      </c>
    </row>
    <row r="25" spans="1:3" x14ac:dyDescent="0.25">
      <c r="A25" s="12">
        <v>43914</v>
      </c>
      <c r="B25" s="3">
        <v>50000</v>
      </c>
      <c r="C25" s="1" t="s">
        <v>402</v>
      </c>
    </row>
    <row r="26" spans="1:3" x14ac:dyDescent="0.25">
      <c r="A26" s="12">
        <v>43914</v>
      </c>
      <c r="B26" s="3">
        <v>15000</v>
      </c>
      <c r="C26" s="1" t="s">
        <v>388</v>
      </c>
    </row>
    <row r="27" spans="1:3" x14ac:dyDescent="0.25">
      <c r="A27" s="12">
        <v>43914</v>
      </c>
      <c r="B27" s="3">
        <v>100</v>
      </c>
      <c r="C27" s="1" t="s">
        <v>389</v>
      </c>
    </row>
    <row r="28" spans="1:3" x14ac:dyDescent="0.25">
      <c r="A28" s="12">
        <v>43914</v>
      </c>
      <c r="B28" s="3">
        <v>2000</v>
      </c>
      <c r="C28" s="1" t="s">
        <v>390</v>
      </c>
    </row>
    <row r="29" spans="1:3" x14ac:dyDescent="0.25">
      <c r="A29" s="12">
        <v>43914</v>
      </c>
      <c r="B29" s="3">
        <v>500</v>
      </c>
      <c r="C29" s="1" t="s">
        <v>391</v>
      </c>
    </row>
    <row r="30" spans="1:3" x14ac:dyDescent="0.25">
      <c r="A30" s="12">
        <v>43914</v>
      </c>
      <c r="B30" s="3">
        <v>6000</v>
      </c>
      <c r="C30" s="1" t="s">
        <v>249</v>
      </c>
    </row>
    <row r="31" spans="1:3" x14ac:dyDescent="0.25">
      <c r="A31" s="12">
        <v>43914</v>
      </c>
      <c r="B31" s="3">
        <v>150</v>
      </c>
      <c r="C31" s="1" t="s">
        <v>392</v>
      </c>
    </row>
    <row r="32" spans="1:3" x14ac:dyDescent="0.25">
      <c r="A32" s="12">
        <v>43914</v>
      </c>
      <c r="B32" s="3">
        <v>50</v>
      </c>
      <c r="C32" s="1" t="s">
        <v>40</v>
      </c>
    </row>
    <row r="33" spans="1:3" x14ac:dyDescent="0.25">
      <c r="A33" s="12">
        <v>43914</v>
      </c>
      <c r="B33" s="3">
        <v>200</v>
      </c>
      <c r="C33" s="1" t="s">
        <v>393</v>
      </c>
    </row>
    <row r="34" spans="1:3" x14ac:dyDescent="0.25">
      <c r="A34" s="12">
        <v>43914</v>
      </c>
      <c r="B34" s="3">
        <v>50</v>
      </c>
      <c r="C34" s="1" t="s">
        <v>394</v>
      </c>
    </row>
    <row r="35" spans="1:3" x14ac:dyDescent="0.25">
      <c r="A35" s="12">
        <v>43914</v>
      </c>
      <c r="B35" s="3">
        <v>50</v>
      </c>
      <c r="C35" s="1" t="s">
        <v>395</v>
      </c>
    </row>
    <row r="36" spans="1:3" x14ac:dyDescent="0.25">
      <c r="A36" s="12">
        <v>43914</v>
      </c>
      <c r="B36" s="3">
        <v>20</v>
      </c>
      <c r="C36" s="1" t="s">
        <v>41</v>
      </c>
    </row>
    <row r="37" spans="1:3" x14ac:dyDescent="0.25">
      <c r="A37" s="12">
        <v>43914</v>
      </c>
      <c r="B37" s="3">
        <v>250</v>
      </c>
      <c r="C37" s="1" t="s">
        <v>334</v>
      </c>
    </row>
    <row r="38" spans="1:3" x14ac:dyDescent="0.25">
      <c r="A38" s="12">
        <v>43914</v>
      </c>
      <c r="B38" s="3">
        <v>20</v>
      </c>
      <c r="C38" s="1" t="s">
        <v>396</v>
      </c>
    </row>
    <row r="39" spans="1:3" x14ac:dyDescent="0.25">
      <c r="A39" s="12">
        <v>43914</v>
      </c>
      <c r="B39" s="3">
        <v>30</v>
      </c>
      <c r="C39" s="1" t="s">
        <v>397</v>
      </c>
    </row>
    <row r="40" spans="1:3" x14ac:dyDescent="0.25">
      <c r="A40" s="12">
        <v>43914</v>
      </c>
      <c r="B40" s="3">
        <v>195.58</v>
      </c>
      <c r="C40" s="1" t="s">
        <v>398</v>
      </c>
    </row>
    <row r="41" spans="1:3" x14ac:dyDescent="0.25">
      <c r="A41" s="12">
        <v>43914</v>
      </c>
      <c r="B41" s="3">
        <v>150</v>
      </c>
      <c r="C41" s="1" t="s">
        <v>399</v>
      </c>
    </row>
    <row r="42" spans="1:3" x14ac:dyDescent="0.25">
      <c r="A42" s="12">
        <v>43914</v>
      </c>
      <c r="B42" s="3">
        <v>15</v>
      </c>
      <c r="C42" s="1" t="s">
        <v>400</v>
      </c>
    </row>
    <row r="43" spans="1:3" x14ac:dyDescent="0.25">
      <c r="A43" s="12">
        <v>43914</v>
      </c>
      <c r="B43" s="3">
        <v>50</v>
      </c>
      <c r="C43" s="1" t="s">
        <v>401</v>
      </c>
    </row>
    <row r="44" spans="1:3" x14ac:dyDescent="0.25">
      <c r="A44" s="12">
        <v>43914</v>
      </c>
      <c r="B44" s="3">
        <v>100</v>
      </c>
      <c r="C44" s="1" t="s">
        <v>403</v>
      </c>
    </row>
    <row r="45" spans="1:3" x14ac:dyDescent="0.25">
      <c r="A45" s="12">
        <v>43914</v>
      </c>
      <c r="B45" s="3">
        <v>300</v>
      </c>
      <c r="C45" s="1" t="s">
        <v>404</v>
      </c>
    </row>
    <row r="46" spans="1:3" x14ac:dyDescent="0.25">
      <c r="A46" s="12">
        <v>43914</v>
      </c>
      <c r="B46" s="3">
        <v>30</v>
      </c>
      <c r="C46" s="1" t="s">
        <v>405</v>
      </c>
    </row>
    <row r="47" spans="1:3" x14ac:dyDescent="0.25">
      <c r="A47" s="12">
        <v>43914</v>
      </c>
      <c r="B47" s="3">
        <v>30</v>
      </c>
      <c r="C47" s="1" t="s">
        <v>406</v>
      </c>
    </row>
    <row r="48" spans="1:3" x14ac:dyDescent="0.25">
      <c r="A48" s="12">
        <v>43914</v>
      </c>
      <c r="B48" s="3">
        <v>250</v>
      </c>
      <c r="C48" s="1" t="s">
        <v>407</v>
      </c>
    </row>
    <row r="49" spans="1:3" x14ac:dyDescent="0.25">
      <c r="A49" s="12">
        <v>43914</v>
      </c>
      <c r="B49" s="3">
        <v>50</v>
      </c>
      <c r="C49" s="1" t="s">
        <v>379</v>
      </c>
    </row>
    <row r="50" spans="1:3" x14ac:dyDescent="0.25">
      <c r="A50" s="12">
        <v>43914</v>
      </c>
      <c r="B50" s="3">
        <v>30000</v>
      </c>
      <c r="C50" s="1" t="s">
        <v>408</v>
      </c>
    </row>
    <row r="51" spans="1:3" x14ac:dyDescent="0.25">
      <c r="A51" s="12">
        <v>43914</v>
      </c>
      <c r="B51" s="3">
        <v>500</v>
      </c>
      <c r="C51" s="1" t="s">
        <v>409</v>
      </c>
    </row>
    <row r="52" spans="1:3" x14ac:dyDescent="0.25">
      <c r="A52" s="12">
        <v>43914</v>
      </c>
      <c r="B52" s="3">
        <v>100</v>
      </c>
      <c r="C52" s="1" t="s">
        <v>410</v>
      </c>
    </row>
    <row r="53" spans="1:3" x14ac:dyDescent="0.25">
      <c r="A53" s="12">
        <v>43914</v>
      </c>
      <c r="B53" s="3">
        <v>100</v>
      </c>
      <c r="C53" s="1" t="s">
        <v>411</v>
      </c>
    </row>
    <row r="54" spans="1:3" x14ac:dyDescent="0.25">
      <c r="A54" s="12">
        <v>43914</v>
      </c>
      <c r="B54" s="3">
        <v>15000</v>
      </c>
      <c r="C54" s="1" t="s">
        <v>42</v>
      </c>
    </row>
    <row r="55" spans="1:3" x14ac:dyDescent="0.25">
      <c r="A55" s="12">
        <v>43914</v>
      </c>
      <c r="B55" s="3">
        <v>20</v>
      </c>
      <c r="C55" s="1" t="s">
        <v>412</v>
      </c>
    </row>
    <row r="56" spans="1:3" x14ac:dyDescent="0.25">
      <c r="A56" s="12">
        <v>43914</v>
      </c>
      <c r="B56" s="3">
        <v>20</v>
      </c>
      <c r="C56" s="1" t="s">
        <v>413</v>
      </c>
    </row>
    <row r="57" spans="1:3" x14ac:dyDescent="0.25">
      <c r="A57" s="12">
        <v>43914</v>
      </c>
      <c r="B57" s="3">
        <v>500</v>
      </c>
      <c r="C57" s="1" t="s">
        <v>414</v>
      </c>
    </row>
    <row r="58" spans="1:3" x14ac:dyDescent="0.25">
      <c r="A58" s="12">
        <v>43914</v>
      </c>
      <c r="B58" s="3">
        <v>97.79</v>
      </c>
      <c r="C58" s="1" t="s">
        <v>415</v>
      </c>
    </row>
    <row r="59" spans="1:3" x14ac:dyDescent="0.25">
      <c r="A59" s="12">
        <v>43914</v>
      </c>
      <c r="B59" s="3">
        <v>1000</v>
      </c>
      <c r="C59" s="1" t="s">
        <v>37</v>
      </c>
    </row>
    <row r="60" spans="1:3" x14ac:dyDescent="0.25">
      <c r="A60" s="12">
        <v>43914</v>
      </c>
      <c r="B60" s="3">
        <v>300</v>
      </c>
      <c r="C60" s="1" t="s">
        <v>34</v>
      </c>
    </row>
    <row r="61" spans="1:3" x14ac:dyDescent="0.25">
      <c r="A61" s="12">
        <v>43914</v>
      </c>
      <c r="B61" s="3">
        <v>100</v>
      </c>
      <c r="C61" s="1" t="s">
        <v>416</v>
      </c>
    </row>
    <row r="62" spans="1:3" x14ac:dyDescent="0.25">
      <c r="A62" s="12">
        <v>43914</v>
      </c>
      <c r="B62" s="3">
        <v>500</v>
      </c>
      <c r="C62" s="1" t="s">
        <v>417</v>
      </c>
    </row>
    <row r="63" spans="1:3" x14ac:dyDescent="0.25">
      <c r="A63" s="12">
        <v>43914</v>
      </c>
      <c r="B63" s="3">
        <v>50000</v>
      </c>
      <c r="C63" s="1" t="s">
        <v>418</v>
      </c>
    </row>
    <row r="64" spans="1:3" x14ac:dyDescent="0.25">
      <c r="A64" s="12">
        <v>43914</v>
      </c>
      <c r="B64" s="3">
        <v>1000</v>
      </c>
      <c r="C64" s="1" t="s">
        <v>419</v>
      </c>
    </row>
    <row r="65" spans="1:3" x14ac:dyDescent="0.25">
      <c r="A65" s="12">
        <v>43914</v>
      </c>
      <c r="B65" s="3">
        <v>1000</v>
      </c>
      <c r="C65" s="1" t="s">
        <v>420</v>
      </c>
    </row>
    <row r="66" spans="1:3" x14ac:dyDescent="0.25">
      <c r="A66" s="12">
        <v>43914</v>
      </c>
      <c r="B66" s="3">
        <v>777</v>
      </c>
      <c r="C66" s="1" t="s">
        <v>421</v>
      </c>
    </row>
    <row r="67" spans="1:3" x14ac:dyDescent="0.25">
      <c r="A67" s="12">
        <v>43914</v>
      </c>
      <c r="B67" s="3">
        <v>200</v>
      </c>
      <c r="C67" s="1" t="s">
        <v>35</v>
      </c>
    </row>
    <row r="68" spans="1:3" x14ac:dyDescent="0.25">
      <c r="A68" s="12">
        <v>43914</v>
      </c>
      <c r="B68" s="3">
        <v>150</v>
      </c>
      <c r="C68" s="1" t="s">
        <v>422</v>
      </c>
    </row>
    <row r="69" spans="1:3" x14ac:dyDescent="0.25">
      <c r="A69" s="12">
        <v>43914</v>
      </c>
      <c r="B69" s="3">
        <v>100</v>
      </c>
      <c r="C69" s="1" t="s">
        <v>423</v>
      </c>
    </row>
    <row r="70" spans="1:3" x14ac:dyDescent="0.25">
      <c r="A70" s="12">
        <v>43914</v>
      </c>
      <c r="B70" s="3">
        <v>25</v>
      </c>
      <c r="C70" s="1" t="s">
        <v>424</v>
      </c>
    </row>
    <row r="71" spans="1:3" x14ac:dyDescent="0.25">
      <c r="A71" s="12">
        <v>43914</v>
      </c>
      <c r="B71" s="3">
        <v>20</v>
      </c>
      <c r="C71" s="1" t="s">
        <v>425</v>
      </c>
    </row>
    <row r="72" spans="1:3" x14ac:dyDescent="0.25">
      <c r="A72" s="12">
        <v>43914</v>
      </c>
      <c r="B72" s="3">
        <v>8</v>
      </c>
      <c r="C72" s="1" t="s">
        <v>426</v>
      </c>
    </row>
    <row r="73" spans="1:3" x14ac:dyDescent="0.25">
      <c r="A73" s="12">
        <v>43914</v>
      </c>
      <c r="B73" s="3">
        <v>20</v>
      </c>
      <c r="C73" s="1" t="s">
        <v>427</v>
      </c>
    </row>
    <row r="74" spans="1:3" x14ac:dyDescent="0.25">
      <c r="A74" s="12">
        <v>43914</v>
      </c>
      <c r="B74" s="3">
        <v>200</v>
      </c>
      <c r="C74" s="1" t="s">
        <v>428</v>
      </c>
    </row>
    <row r="75" spans="1:3" x14ac:dyDescent="0.25">
      <c r="A75" s="12">
        <v>43914</v>
      </c>
      <c r="B75" s="3">
        <v>50</v>
      </c>
      <c r="C75" s="1" t="s">
        <v>429</v>
      </c>
    </row>
    <row r="76" spans="1:3" x14ac:dyDescent="0.25">
      <c r="A76" s="12">
        <v>43914</v>
      </c>
      <c r="B76" s="3">
        <v>50</v>
      </c>
      <c r="C76" s="1" t="s">
        <v>430</v>
      </c>
    </row>
    <row r="77" spans="1:3" x14ac:dyDescent="0.25">
      <c r="A77" s="12">
        <v>43914</v>
      </c>
      <c r="B77" s="3">
        <v>100</v>
      </c>
      <c r="C77" s="1" t="s">
        <v>431</v>
      </c>
    </row>
    <row r="78" spans="1:3" x14ac:dyDescent="0.25">
      <c r="A78" s="12">
        <v>43914</v>
      </c>
      <c r="B78" s="3">
        <v>50</v>
      </c>
      <c r="C78" s="1" t="s">
        <v>432</v>
      </c>
    </row>
    <row r="79" spans="1:3" x14ac:dyDescent="0.25">
      <c r="A79" s="12">
        <v>43914</v>
      </c>
      <c r="B79" s="3">
        <v>300</v>
      </c>
      <c r="C79" s="1" t="s">
        <v>433</v>
      </c>
    </row>
    <row r="80" spans="1:3" x14ac:dyDescent="0.25">
      <c r="A80" s="12">
        <v>43914</v>
      </c>
      <c r="B80" s="3">
        <v>5000</v>
      </c>
      <c r="C80" s="1" t="s">
        <v>434</v>
      </c>
    </row>
    <row r="81" spans="1:3" x14ac:dyDescent="0.25">
      <c r="A81" s="12">
        <v>43914</v>
      </c>
      <c r="B81" s="3">
        <v>10</v>
      </c>
      <c r="C81" s="1" t="s">
        <v>435</v>
      </c>
    </row>
    <row r="82" spans="1:3" x14ac:dyDescent="0.25">
      <c r="A82" s="12">
        <v>43914</v>
      </c>
      <c r="B82" s="3">
        <v>500</v>
      </c>
      <c r="C82" s="1" t="s">
        <v>36</v>
      </c>
    </row>
    <row r="83" spans="1:3" x14ac:dyDescent="0.25">
      <c r="A83" s="12">
        <v>43914</v>
      </c>
      <c r="B83" s="3">
        <v>20</v>
      </c>
      <c r="C83" s="1" t="s">
        <v>436</v>
      </c>
    </row>
    <row r="84" spans="1:3" x14ac:dyDescent="0.25">
      <c r="A84" s="12">
        <v>43914</v>
      </c>
      <c r="B84" s="3">
        <v>50</v>
      </c>
      <c r="C84" s="1" t="s">
        <v>437</v>
      </c>
    </row>
    <row r="85" spans="1:3" x14ac:dyDescent="0.25">
      <c r="A85" s="12">
        <v>43914</v>
      </c>
      <c r="B85" s="3">
        <v>65</v>
      </c>
      <c r="C85" s="1" t="s">
        <v>438</v>
      </c>
    </row>
    <row r="86" spans="1:3" x14ac:dyDescent="0.25">
      <c r="A86" s="12">
        <v>43914</v>
      </c>
      <c r="B86" s="3">
        <v>100</v>
      </c>
      <c r="C86" s="1" t="s">
        <v>439</v>
      </c>
    </row>
    <row r="88" spans="1:3" x14ac:dyDescent="0.25">
      <c r="B88" s="4"/>
    </row>
  </sheetData>
  <mergeCells count="1">
    <mergeCell ref="A1:C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"/>
  <sheetViews>
    <sheetView workbookViewId="0">
      <selection activeCell="C8" sqref="C8"/>
    </sheetView>
  </sheetViews>
  <sheetFormatPr defaultRowHeight="15" x14ac:dyDescent="0.25"/>
  <cols>
    <col min="1" max="1" width="15.7109375" style="13" customWidth="1"/>
    <col min="2" max="2" width="15.7109375" customWidth="1"/>
    <col min="3" max="3" width="45.7109375" customWidth="1"/>
  </cols>
  <sheetData>
    <row r="1" spans="1:3" ht="62.25" customHeight="1" x14ac:dyDescent="0.25">
      <c r="A1" s="63" t="s">
        <v>84</v>
      </c>
      <c r="B1" s="63"/>
      <c r="C1" s="63"/>
    </row>
    <row r="2" spans="1:3" ht="18.75" x14ac:dyDescent="0.25">
      <c r="A2" s="9"/>
      <c r="B2" s="8"/>
    </row>
    <row r="3" spans="1:3" ht="15.75" x14ac:dyDescent="0.25">
      <c r="A3" s="10" t="s">
        <v>76</v>
      </c>
      <c r="B3" s="19">
        <f>B4+'24-03-2020'!B3</f>
        <v>908835.36999999988</v>
      </c>
    </row>
    <row r="4" spans="1:3" ht="31.5" x14ac:dyDescent="0.25">
      <c r="A4" s="10" t="s">
        <v>77</v>
      </c>
      <c r="B4" s="20">
        <f>SUM(B8:B900)</f>
        <v>220609.16999999998</v>
      </c>
      <c r="C4" t="s">
        <v>78</v>
      </c>
    </row>
    <row r="7" spans="1:3" ht="30" x14ac:dyDescent="0.25">
      <c r="A7" s="11" t="s">
        <v>32</v>
      </c>
      <c r="B7" s="5" t="s">
        <v>31</v>
      </c>
      <c r="C7" s="2" t="s">
        <v>33</v>
      </c>
    </row>
    <row r="8" spans="1:3" x14ac:dyDescent="0.25">
      <c r="A8" s="12">
        <v>43915</v>
      </c>
      <c r="B8" s="3">
        <v>581.80999999999995</v>
      </c>
      <c r="C8" s="1" t="s">
        <v>26</v>
      </c>
    </row>
    <row r="9" spans="1:3" x14ac:dyDescent="0.25">
      <c r="A9" s="12">
        <v>43915</v>
      </c>
      <c r="B9" s="3">
        <v>500</v>
      </c>
      <c r="C9" s="1" t="s">
        <v>440</v>
      </c>
    </row>
    <row r="10" spans="1:3" x14ac:dyDescent="0.25">
      <c r="A10" s="12">
        <v>43915</v>
      </c>
      <c r="B10" s="3">
        <v>500</v>
      </c>
      <c r="C10" s="1" t="s">
        <v>441</v>
      </c>
    </row>
    <row r="11" spans="1:3" x14ac:dyDescent="0.25">
      <c r="A11" s="12">
        <v>43915</v>
      </c>
      <c r="B11" s="3">
        <v>50</v>
      </c>
      <c r="C11" s="1" t="s">
        <v>442</v>
      </c>
    </row>
    <row r="12" spans="1:3" x14ac:dyDescent="0.25">
      <c r="A12" s="12">
        <v>43915</v>
      </c>
      <c r="B12" s="3">
        <v>100</v>
      </c>
      <c r="C12" s="1" t="s">
        <v>43</v>
      </c>
    </row>
    <row r="13" spans="1:3" x14ac:dyDescent="0.25">
      <c r="A13" s="12">
        <v>43915</v>
      </c>
      <c r="B13" s="3">
        <v>100000</v>
      </c>
      <c r="C13" s="1" t="s">
        <v>443</v>
      </c>
    </row>
    <row r="14" spans="1:3" x14ac:dyDescent="0.25">
      <c r="A14" s="12">
        <v>43915</v>
      </c>
      <c r="B14" s="3">
        <v>100000</v>
      </c>
      <c r="C14" s="1" t="s">
        <v>444</v>
      </c>
    </row>
    <row r="15" spans="1:3" x14ac:dyDescent="0.25">
      <c r="A15" s="12">
        <v>43915</v>
      </c>
      <c r="B15" s="3">
        <v>500</v>
      </c>
      <c r="C15" s="1" t="s">
        <v>445</v>
      </c>
    </row>
    <row r="16" spans="1:3" x14ac:dyDescent="0.25">
      <c r="A16" s="12">
        <v>43915</v>
      </c>
      <c r="B16" s="3">
        <v>30</v>
      </c>
      <c r="C16" s="1" t="s">
        <v>446</v>
      </c>
    </row>
    <row r="17" spans="1:3" x14ac:dyDescent="0.25">
      <c r="A17" s="12">
        <v>43915</v>
      </c>
      <c r="B17" s="3">
        <v>1000</v>
      </c>
      <c r="C17" s="1" t="s">
        <v>447</v>
      </c>
    </row>
    <row r="18" spans="1:3" x14ac:dyDescent="0.25">
      <c r="A18" s="12">
        <v>43915</v>
      </c>
      <c r="B18" s="3">
        <v>1000</v>
      </c>
      <c r="C18" s="1" t="s">
        <v>448</v>
      </c>
    </row>
    <row r="19" spans="1:3" x14ac:dyDescent="0.25">
      <c r="A19" s="12">
        <v>43915</v>
      </c>
      <c r="B19" s="3">
        <v>1000</v>
      </c>
      <c r="C19" s="1" t="s">
        <v>449</v>
      </c>
    </row>
    <row r="20" spans="1:3" x14ac:dyDescent="0.25">
      <c r="A20" s="12">
        <v>43915</v>
      </c>
      <c r="B20" s="3">
        <v>1000</v>
      </c>
      <c r="C20" s="1" t="s">
        <v>450</v>
      </c>
    </row>
    <row r="21" spans="1:3" x14ac:dyDescent="0.25">
      <c r="A21" s="12">
        <v>43915</v>
      </c>
      <c r="B21" s="3">
        <v>1000</v>
      </c>
      <c r="C21" s="1" t="s">
        <v>451</v>
      </c>
    </row>
    <row r="22" spans="1:3" x14ac:dyDescent="0.25">
      <c r="A22" s="12">
        <v>43915</v>
      </c>
      <c r="B22" s="3">
        <v>100</v>
      </c>
      <c r="C22" s="1" t="s">
        <v>452</v>
      </c>
    </row>
    <row r="23" spans="1:3" x14ac:dyDescent="0.25">
      <c r="A23" s="12">
        <v>43915</v>
      </c>
      <c r="B23" s="3">
        <v>50</v>
      </c>
      <c r="C23" s="1" t="s">
        <v>453</v>
      </c>
    </row>
    <row r="24" spans="1:3" x14ac:dyDescent="0.25">
      <c r="A24" s="12">
        <v>43915</v>
      </c>
      <c r="B24" s="3">
        <v>100</v>
      </c>
      <c r="C24" s="1" t="s">
        <v>454</v>
      </c>
    </row>
    <row r="25" spans="1:3" x14ac:dyDescent="0.25">
      <c r="A25" s="12">
        <v>43915</v>
      </c>
      <c r="B25" s="3">
        <v>3577.36</v>
      </c>
      <c r="C25" s="1" t="s">
        <v>26</v>
      </c>
    </row>
    <row r="26" spans="1:3" x14ac:dyDescent="0.25">
      <c r="A26" s="12">
        <v>43915</v>
      </c>
      <c r="B26" s="3">
        <v>100</v>
      </c>
      <c r="C26" s="1" t="s">
        <v>455</v>
      </c>
    </row>
    <row r="27" spans="1:3" x14ac:dyDescent="0.25">
      <c r="A27" s="12">
        <v>43915</v>
      </c>
      <c r="B27" s="3">
        <v>50</v>
      </c>
      <c r="C27" s="1" t="s">
        <v>456</v>
      </c>
    </row>
    <row r="28" spans="1:3" x14ac:dyDescent="0.25">
      <c r="A28" s="12">
        <v>43915</v>
      </c>
      <c r="B28" s="3">
        <v>100</v>
      </c>
      <c r="C28" s="1" t="s">
        <v>457</v>
      </c>
    </row>
    <row r="29" spans="1:3" x14ac:dyDescent="0.25">
      <c r="A29" s="12">
        <v>43915</v>
      </c>
      <c r="B29" s="3">
        <v>50</v>
      </c>
      <c r="C29" s="1" t="s">
        <v>458</v>
      </c>
    </row>
    <row r="30" spans="1:3" x14ac:dyDescent="0.25">
      <c r="A30" s="12">
        <v>43915</v>
      </c>
      <c r="B30" s="3">
        <v>1000</v>
      </c>
      <c r="C30" s="1" t="s">
        <v>459</v>
      </c>
    </row>
    <row r="31" spans="1:3" x14ac:dyDescent="0.25">
      <c r="A31" s="12">
        <v>43915</v>
      </c>
      <c r="B31" s="3">
        <v>200</v>
      </c>
      <c r="C31" s="1" t="s">
        <v>44</v>
      </c>
    </row>
    <row r="32" spans="1:3" x14ac:dyDescent="0.25">
      <c r="A32" s="12">
        <v>43915</v>
      </c>
      <c r="B32" s="3">
        <v>50</v>
      </c>
      <c r="C32" s="1" t="s">
        <v>460</v>
      </c>
    </row>
    <row r="33" spans="1:3" x14ac:dyDescent="0.25">
      <c r="A33" s="12">
        <v>43915</v>
      </c>
      <c r="B33" s="3">
        <v>1000</v>
      </c>
      <c r="C33" s="1" t="s">
        <v>45</v>
      </c>
    </row>
    <row r="34" spans="1:3" x14ac:dyDescent="0.25">
      <c r="A34" s="12">
        <v>43915</v>
      </c>
      <c r="B34" s="3">
        <v>250</v>
      </c>
      <c r="C34" s="1" t="s">
        <v>461</v>
      </c>
    </row>
    <row r="35" spans="1:3" x14ac:dyDescent="0.25">
      <c r="A35" s="12">
        <v>43915</v>
      </c>
      <c r="B35" s="3">
        <v>2000</v>
      </c>
      <c r="C35" s="1" t="s">
        <v>46</v>
      </c>
    </row>
    <row r="36" spans="1:3" x14ac:dyDescent="0.25">
      <c r="A36" s="12">
        <v>43915</v>
      </c>
      <c r="B36" s="3">
        <v>100</v>
      </c>
      <c r="C36" s="1" t="s">
        <v>462</v>
      </c>
    </row>
    <row r="37" spans="1:3" x14ac:dyDescent="0.25">
      <c r="A37" s="12">
        <v>43915</v>
      </c>
      <c r="B37" s="3">
        <v>100</v>
      </c>
      <c r="C37" s="1" t="s">
        <v>463</v>
      </c>
    </row>
    <row r="38" spans="1:3" x14ac:dyDescent="0.25">
      <c r="A38" s="12">
        <v>43915</v>
      </c>
      <c r="B38" s="3">
        <v>70</v>
      </c>
      <c r="C38" s="1" t="s">
        <v>464</v>
      </c>
    </row>
    <row r="39" spans="1:3" x14ac:dyDescent="0.25">
      <c r="A39" s="12">
        <v>43915</v>
      </c>
      <c r="B39" s="3">
        <v>100</v>
      </c>
      <c r="C39" s="1" t="s">
        <v>465</v>
      </c>
    </row>
    <row r="40" spans="1:3" x14ac:dyDescent="0.25">
      <c r="A40" s="12">
        <v>43915</v>
      </c>
      <c r="B40" s="3">
        <v>100</v>
      </c>
      <c r="C40" s="1" t="s">
        <v>466</v>
      </c>
    </row>
    <row r="41" spans="1:3" x14ac:dyDescent="0.25">
      <c r="A41" s="12">
        <v>43915</v>
      </c>
      <c r="B41" s="3">
        <v>25</v>
      </c>
      <c r="C41" s="1" t="s">
        <v>467</v>
      </c>
    </row>
    <row r="42" spans="1:3" x14ac:dyDescent="0.25">
      <c r="A42" s="12">
        <v>43915</v>
      </c>
      <c r="B42" s="3">
        <v>500</v>
      </c>
      <c r="C42" s="1" t="s">
        <v>468</v>
      </c>
    </row>
    <row r="43" spans="1:3" x14ac:dyDescent="0.25">
      <c r="A43" s="12">
        <v>43915</v>
      </c>
      <c r="B43" s="3">
        <v>20</v>
      </c>
      <c r="C43" s="1" t="s">
        <v>469</v>
      </c>
    </row>
    <row r="44" spans="1:3" x14ac:dyDescent="0.25">
      <c r="A44" s="12">
        <v>43915</v>
      </c>
      <c r="B44" s="3">
        <v>500</v>
      </c>
      <c r="C44" s="1" t="s">
        <v>470</v>
      </c>
    </row>
    <row r="45" spans="1:3" x14ac:dyDescent="0.25">
      <c r="A45" s="12">
        <v>43915</v>
      </c>
      <c r="B45" s="3">
        <v>200</v>
      </c>
      <c r="C45" s="1" t="s">
        <v>47</v>
      </c>
    </row>
    <row r="46" spans="1:3" x14ac:dyDescent="0.25">
      <c r="A46" s="12">
        <v>43915</v>
      </c>
      <c r="B46" s="3">
        <v>100</v>
      </c>
      <c r="C46" s="1" t="s">
        <v>471</v>
      </c>
    </row>
    <row r="47" spans="1:3" x14ac:dyDescent="0.25">
      <c r="A47" s="12">
        <v>43915</v>
      </c>
      <c r="B47" s="3">
        <v>400</v>
      </c>
      <c r="C47" s="1" t="s">
        <v>472</v>
      </c>
    </row>
    <row r="48" spans="1:3" x14ac:dyDescent="0.25">
      <c r="A48" s="12">
        <v>43915</v>
      </c>
      <c r="B48" s="3">
        <v>100</v>
      </c>
      <c r="C48" s="1" t="s">
        <v>473</v>
      </c>
    </row>
    <row r="49" spans="1:3" x14ac:dyDescent="0.25">
      <c r="A49" s="12">
        <v>43915</v>
      </c>
      <c r="B49" s="3">
        <v>1000</v>
      </c>
      <c r="C49" s="1" t="s">
        <v>459</v>
      </c>
    </row>
    <row r="50" spans="1:3" x14ac:dyDescent="0.25">
      <c r="A50" s="12">
        <v>43915</v>
      </c>
      <c r="B50" s="3">
        <v>50</v>
      </c>
      <c r="C50" s="1" t="s">
        <v>474</v>
      </c>
    </row>
    <row r="51" spans="1:3" x14ac:dyDescent="0.25">
      <c r="A51" s="12">
        <v>43915</v>
      </c>
      <c r="B51" s="3">
        <v>15</v>
      </c>
      <c r="C51" s="1" t="s">
        <v>48</v>
      </c>
    </row>
    <row r="52" spans="1:3" x14ac:dyDescent="0.25">
      <c r="A52" s="12">
        <v>43915</v>
      </c>
      <c r="B52" s="3">
        <v>100</v>
      </c>
      <c r="C52" s="1" t="s">
        <v>475</v>
      </c>
    </row>
    <row r="53" spans="1:3" x14ac:dyDescent="0.25">
      <c r="A53" s="12">
        <v>43915</v>
      </c>
      <c r="B53" s="3">
        <v>200</v>
      </c>
      <c r="C53" s="1" t="s">
        <v>476</v>
      </c>
    </row>
    <row r="54" spans="1:3" x14ac:dyDescent="0.25">
      <c r="A54" s="12">
        <v>43915</v>
      </c>
      <c r="B54" s="3">
        <v>40</v>
      </c>
      <c r="C54" s="1" t="s">
        <v>477</v>
      </c>
    </row>
    <row r="55" spans="1:3" x14ac:dyDescent="0.25">
      <c r="A55" s="12">
        <v>43915</v>
      </c>
      <c r="B55" s="3">
        <v>1000</v>
      </c>
      <c r="C55" s="1" t="s">
        <v>478</v>
      </c>
    </row>
    <row r="57" spans="1:3" x14ac:dyDescent="0.25">
      <c r="B57" s="4"/>
    </row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2"/>
  <sheetViews>
    <sheetView workbookViewId="0">
      <selection activeCell="C8" sqref="C8"/>
    </sheetView>
  </sheetViews>
  <sheetFormatPr defaultRowHeight="15" x14ac:dyDescent="0.25"/>
  <cols>
    <col min="1" max="1" width="15.7109375" style="13" customWidth="1"/>
    <col min="2" max="2" width="15.7109375" customWidth="1"/>
    <col min="3" max="3" width="45.7109375" customWidth="1"/>
  </cols>
  <sheetData>
    <row r="1" spans="1:3" ht="62.25" customHeight="1" x14ac:dyDescent="0.25">
      <c r="A1" s="63" t="s">
        <v>85</v>
      </c>
      <c r="B1" s="63"/>
      <c r="C1" s="63"/>
    </row>
    <row r="2" spans="1:3" ht="18.75" x14ac:dyDescent="0.25">
      <c r="A2" s="9"/>
      <c r="B2" s="8"/>
    </row>
    <row r="3" spans="1:3" ht="15.75" x14ac:dyDescent="0.25">
      <c r="A3" s="10" t="s">
        <v>76</v>
      </c>
      <c r="B3" s="17">
        <f>B4+'25-03-2020'!B3</f>
        <v>1665324.38</v>
      </c>
    </row>
    <row r="4" spans="1:3" ht="31.5" x14ac:dyDescent="0.25">
      <c r="A4" s="10" t="s">
        <v>77</v>
      </c>
      <c r="B4" s="18">
        <f>SUM(B8:B900)</f>
        <v>756489.01</v>
      </c>
      <c r="C4" t="s">
        <v>78</v>
      </c>
    </row>
    <row r="7" spans="1:3" ht="30" x14ac:dyDescent="0.25">
      <c r="A7" s="11" t="s">
        <v>32</v>
      </c>
      <c r="B7" s="5" t="s">
        <v>31</v>
      </c>
      <c r="C7" s="2" t="s">
        <v>33</v>
      </c>
    </row>
    <row r="8" spans="1:3" x14ac:dyDescent="0.25">
      <c r="A8" s="12">
        <v>43916</v>
      </c>
      <c r="B8" s="14">
        <v>1955.83</v>
      </c>
      <c r="C8" s="1" t="s">
        <v>479</v>
      </c>
    </row>
    <row r="9" spans="1:3" x14ac:dyDescent="0.25">
      <c r="A9" s="12">
        <v>43916</v>
      </c>
      <c r="B9" s="14">
        <v>500</v>
      </c>
      <c r="C9" s="1" t="s">
        <v>480</v>
      </c>
    </row>
    <row r="10" spans="1:3" x14ac:dyDescent="0.25">
      <c r="A10" s="12">
        <v>43916</v>
      </c>
      <c r="B10" s="14">
        <v>20</v>
      </c>
      <c r="C10" s="1" t="s">
        <v>481</v>
      </c>
    </row>
    <row r="11" spans="1:3" x14ac:dyDescent="0.25">
      <c r="A11" s="12">
        <v>43916</v>
      </c>
      <c r="B11" s="14">
        <v>150</v>
      </c>
      <c r="C11" s="1" t="s">
        <v>482</v>
      </c>
    </row>
    <row r="12" spans="1:3" x14ac:dyDescent="0.25">
      <c r="A12" s="12">
        <v>43916</v>
      </c>
      <c r="B12" s="14">
        <v>100</v>
      </c>
      <c r="C12" s="1" t="s">
        <v>483</v>
      </c>
    </row>
    <row r="13" spans="1:3" x14ac:dyDescent="0.25">
      <c r="A13" s="12">
        <v>43916</v>
      </c>
      <c r="B13" s="14">
        <v>20</v>
      </c>
      <c r="C13" s="1" t="s">
        <v>484</v>
      </c>
    </row>
    <row r="14" spans="1:3" x14ac:dyDescent="0.25">
      <c r="A14" s="12">
        <v>43916</v>
      </c>
      <c r="B14" s="14">
        <v>100</v>
      </c>
      <c r="C14" s="1" t="s">
        <v>485</v>
      </c>
    </row>
    <row r="15" spans="1:3" x14ac:dyDescent="0.25">
      <c r="A15" s="12">
        <v>43916</v>
      </c>
      <c r="B15" s="14">
        <v>100</v>
      </c>
      <c r="C15" s="1" t="s">
        <v>486</v>
      </c>
    </row>
    <row r="16" spans="1:3" x14ac:dyDescent="0.25">
      <c r="A16" s="12">
        <v>43916</v>
      </c>
      <c r="B16" s="14">
        <v>100</v>
      </c>
      <c r="C16" s="1" t="s">
        <v>487</v>
      </c>
    </row>
    <row r="17" spans="1:3" x14ac:dyDescent="0.25">
      <c r="A17" s="12">
        <v>43916</v>
      </c>
      <c r="B17" s="14">
        <v>500</v>
      </c>
      <c r="C17" s="1" t="s">
        <v>488</v>
      </c>
    </row>
    <row r="18" spans="1:3" x14ac:dyDescent="0.25">
      <c r="A18" s="12">
        <v>43916</v>
      </c>
      <c r="B18" s="14">
        <v>20</v>
      </c>
      <c r="C18" s="1" t="s">
        <v>489</v>
      </c>
    </row>
    <row r="19" spans="1:3" x14ac:dyDescent="0.25">
      <c r="A19" s="12">
        <v>43916</v>
      </c>
      <c r="B19" s="14">
        <v>100</v>
      </c>
      <c r="C19" s="1" t="s">
        <v>490</v>
      </c>
    </row>
    <row r="20" spans="1:3" x14ac:dyDescent="0.25">
      <c r="A20" s="12">
        <v>43916</v>
      </c>
      <c r="B20" s="14">
        <v>100</v>
      </c>
      <c r="C20" s="1" t="s">
        <v>491</v>
      </c>
    </row>
    <row r="21" spans="1:3" x14ac:dyDescent="0.25">
      <c r="A21" s="12">
        <v>43916</v>
      </c>
      <c r="B21" s="14">
        <v>100</v>
      </c>
      <c r="C21" s="1" t="s">
        <v>492</v>
      </c>
    </row>
    <row r="22" spans="1:3" x14ac:dyDescent="0.25">
      <c r="A22" s="12">
        <v>43916</v>
      </c>
      <c r="B22" s="14">
        <v>50</v>
      </c>
      <c r="C22" s="1" t="s">
        <v>493</v>
      </c>
    </row>
    <row r="23" spans="1:3" x14ac:dyDescent="0.25">
      <c r="A23" s="12">
        <v>43916</v>
      </c>
      <c r="B23" s="14">
        <v>19.23</v>
      </c>
      <c r="C23" s="1" t="s">
        <v>494</v>
      </c>
    </row>
    <row r="24" spans="1:3" x14ac:dyDescent="0.25">
      <c r="A24" s="12">
        <v>43916</v>
      </c>
      <c r="B24" s="14">
        <v>1000</v>
      </c>
      <c r="C24" s="1" t="s">
        <v>496</v>
      </c>
    </row>
    <row r="25" spans="1:3" x14ac:dyDescent="0.25">
      <c r="A25" s="12">
        <v>43916</v>
      </c>
      <c r="B25" s="14">
        <v>1000</v>
      </c>
      <c r="C25" s="1" t="s">
        <v>495</v>
      </c>
    </row>
    <row r="26" spans="1:3" x14ac:dyDescent="0.25">
      <c r="A26" s="12">
        <v>43916</v>
      </c>
      <c r="B26" s="14">
        <v>1000</v>
      </c>
      <c r="C26" s="1" t="s">
        <v>497</v>
      </c>
    </row>
    <row r="27" spans="1:3" x14ac:dyDescent="0.25">
      <c r="A27" s="12">
        <v>43916</v>
      </c>
      <c r="B27" s="14">
        <v>1000</v>
      </c>
      <c r="C27" s="1" t="s">
        <v>498</v>
      </c>
    </row>
    <row r="28" spans="1:3" x14ac:dyDescent="0.25">
      <c r="A28" s="12">
        <v>43916</v>
      </c>
      <c r="B28" s="14">
        <v>1000</v>
      </c>
      <c r="C28" s="1" t="s">
        <v>499</v>
      </c>
    </row>
    <row r="29" spans="1:3" x14ac:dyDescent="0.25">
      <c r="A29" s="12">
        <v>43916</v>
      </c>
      <c r="B29" s="14">
        <v>500</v>
      </c>
      <c r="C29" s="1" t="s">
        <v>500</v>
      </c>
    </row>
    <row r="30" spans="1:3" x14ac:dyDescent="0.25">
      <c r="A30" s="12">
        <v>43916</v>
      </c>
      <c r="B30" s="14">
        <v>100</v>
      </c>
      <c r="C30" s="1" t="s">
        <v>501</v>
      </c>
    </row>
    <row r="31" spans="1:3" x14ac:dyDescent="0.25">
      <c r="A31" s="12">
        <v>43916</v>
      </c>
      <c r="B31" s="14">
        <v>500</v>
      </c>
      <c r="C31" s="1" t="s">
        <v>502</v>
      </c>
    </row>
    <row r="32" spans="1:3" x14ac:dyDescent="0.25">
      <c r="A32" s="12">
        <v>43916</v>
      </c>
      <c r="B32" s="14">
        <v>1000</v>
      </c>
      <c r="C32" s="1" t="s">
        <v>503</v>
      </c>
    </row>
    <row r="33" spans="1:3" x14ac:dyDescent="0.25">
      <c r="A33" s="12">
        <v>43916</v>
      </c>
      <c r="B33" s="14">
        <v>1000</v>
      </c>
      <c r="C33" s="1" t="s">
        <v>514</v>
      </c>
    </row>
    <row r="34" spans="1:3" x14ac:dyDescent="0.25">
      <c r="A34" s="12">
        <v>43916</v>
      </c>
      <c r="B34" s="14">
        <v>1000</v>
      </c>
      <c r="C34" s="1" t="s">
        <v>504</v>
      </c>
    </row>
    <row r="35" spans="1:3" x14ac:dyDescent="0.25">
      <c r="A35" s="12">
        <v>43916</v>
      </c>
      <c r="B35" s="14">
        <v>1000</v>
      </c>
      <c r="C35" s="1" t="s">
        <v>505</v>
      </c>
    </row>
    <row r="36" spans="1:3" x14ac:dyDescent="0.25">
      <c r="A36" s="12">
        <v>43916</v>
      </c>
      <c r="B36" s="14">
        <v>1000</v>
      </c>
      <c r="C36" s="1" t="s">
        <v>506</v>
      </c>
    </row>
    <row r="37" spans="1:3" x14ac:dyDescent="0.25">
      <c r="A37" s="12">
        <v>43916</v>
      </c>
      <c r="B37" s="14">
        <v>1000</v>
      </c>
      <c r="C37" s="1" t="s">
        <v>507</v>
      </c>
    </row>
    <row r="38" spans="1:3" x14ac:dyDescent="0.25">
      <c r="A38" s="12">
        <v>43916</v>
      </c>
      <c r="B38" s="14">
        <v>1000</v>
      </c>
      <c r="C38" s="1" t="s">
        <v>508</v>
      </c>
    </row>
    <row r="39" spans="1:3" x14ac:dyDescent="0.25">
      <c r="A39" s="12">
        <v>43916</v>
      </c>
      <c r="B39" s="14">
        <v>1000</v>
      </c>
      <c r="C39" s="1" t="s">
        <v>509</v>
      </c>
    </row>
    <row r="40" spans="1:3" x14ac:dyDescent="0.25">
      <c r="A40" s="12">
        <v>43916</v>
      </c>
      <c r="B40" s="14">
        <v>1000</v>
      </c>
      <c r="C40" s="1" t="s">
        <v>510</v>
      </c>
    </row>
    <row r="41" spans="1:3" x14ac:dyDescent="0.25">
      <c r="A41" s="12">
        <v>43916</v>
      </c>
      <c r="B41" s="14">
        <v>1000</v>
      </c>
      <c r="C41" s="1" t="s">
        <v>511</v>
      </c>
    </row>
    <row r="42" spans="1:3" x14ac:dyDescent="0.25">
      <c r="A42" s="12">
        <v>43916</v>
      </c>
      <c r="B42" s="14">
        <v>1000</v>
      </c>
      <c r="C42" s="1" t="s">
        <v>512</v>
      </c>
    </row>
    <row r="43" spans="1:3" x14ac:dyDescent="0.25">
      <c r="A43" s="12">
        <v>43916</v>
      </c>
      <c r="B43" s="14">
        <v>1000</v>
      </c>
      <c r="C43" s="1" t="s">
        <v>513</v>
      </c>
    </row>
    <row r="44" spans="1:3" x14ac:dyDescent="0.25">
      <c r="A44" s="12">
        <v>43916</v>
      </c>
      <c r="B44" s="14">
        <v>1000</v>
      </c>
      <c r="C44" s="1" t="s">
        <v>515</v>
      </c>
    </row>
    <row r="45" spans="1:3" x14ac:dyDescent="0.25">
      <c r="A45" s="12">
        <v>43916</v>
      </c>
      <c r="B45" s="14">
        <v>1000</v>
      </c>
      <c r="C45" s="1" t="s">
        <v>516</v>
      </c>
    </row>
    <row r="46" spans="1:3" x14ac:dyDescent="0.25">
      <c r="A46" s="12">
        <v>43916</v>
      </c>
      <c r="B46" s="14">
        <v>1000</v>
      </c>
      <c r="C46" s="1" t="s">
        <v>517</v>
      </c>
    </row>
    <row r="47" spans="1:3" x14ac:dyDescent="0.25">
      <c r="A47" s="12">
        <v>43916</v>
      </c>
      <c r="B47" s="14">
        <v>1000</v>
      </c>
      <c r="C47" s="1" t="s">
        <v>518</v>
      </c>
    </row>
    <row r="48" spans="1:3" x14ac:dyDescent="0.25">
      <c r="A48" s="12">
        <v>43916</v>
      </c>
      <c r="B48" s="14">
        <v>1000</v>
      </c>
      <c r="C48" s="1" t="s">
        <v>519</v>
      </c>
    </row>
    <row r="49" spans="1:3" x14ac:dyDescent="0.25">
      <c r="A49" s="12">
        <v>43916</v>
      </c>
      <c r="B49" s="14">
        <v>1000</v>
      </c>
      <c r="C49" s="1" t="s">
        <v>520</v>
      </c>
    </row>
    <row r="50" spans="1:3" x14ac:dyDescent="0.25">
      <c r="A50" s="12">
        <v>43916</v>
      </c>
      <c r="B50" s="14">
        <v>1000</v>
      </c>
      <c r="C50" s="1" t="s">
        <v>521</v>
      </c>
    </row>
    <row r="51" spans="1:3" x14ac:dyDescent="0.25">
      <c r="A51" s="12">
        <v>43916</v>
      </c>
      <c r="B51" s="14">
        <v>1000</v>
      </c>
      <c r="C51" s="1" t="s">
        <v>522</v>
      </c>
    </row>
    <row r="52" spans="1:3" x14ac:dyDescent="0.25">
      <c r="A52" s="12">
        <v>43916</v>
      </c>
      <c r="B52" s="14">
        <v>1000</v>
      </c>
      <c r="C52" s="1" t="s">
        <v>523</v>
      </c>
    </row>
    <row r="53" spans="1:3" x14ac:dyDescent="0.25">
      <c r="A53" s="12">
        <v>43916</v>
      </c>
      <c r="B53" s="14">
        <v>1000</v>
      </c>
      <c r="C53" s="1" t="s">
        <v>524</v>
      </c>
    </row>
    <row r="54" spans="1:3" x14ac:dyDescent="0.25">
      <c r="A54" s="12">
        <v>43916</v>
      </c>
      <c r="B54" s="14">
        <v>1000</v>
      </c>
      <c r="C54" s="1" t="s">
        <v>525</v>
      </c>
    </row>
    <row r="55" spans="1:3" x14ac:dyDescent="0.25">
      <c r="A55" s="12">
        <v>43916</v>
      </c>
      <c r="B55" s="14">
        <v>1000</v>
      </c>
      <c r="C55" s="1" t="s">
        <v>526</v>
      </c>
    </row>
    <row r="56" spans="1:3" x14ac:dyDescent="0.25">
      <c r="A56" s="12">
        <v>43916</v>
      </c>
      <c r="B56" s="14">
        <v>1000</v>
      </c>
      <c r="C56" s="1" t="s">
        <v>527</v>
      </c>
    </row>
    <row r="57" spans="1:3" x14ac:dyDescent="0.25">
      <c r="A57" s="12">
        <v>43916</v>
      </c>
      <c r="B57" s="14">
        <v>1000</v>
      </c>
      <c r="C57" s="1" t="s">
        <v>528</v>
      </c>
    </row>
    <row r="58" spans="1:3" x14ac:dyDescent="0.25">
      <c r="A58" s="12">
        <v>43916</v>
      </c>
      <c r="B58" s="14">
        <v>1000</v>
      </c>
      <c r="C58" s="1" t="s">
        <v>529</v>
      </c>
    </row>
    <row r="59" spans="1:3" x14ac:dyDescent="0.25">
      <c r="A59" s="12">
        <v>43916</v>
      </c>
      <c r="B59" s="14">
        <v>1000</v>
      </c>
      <c r="C59" s="1" t="s">
        <v>530</v>
      </c>
    </row>
    <row r="60" spans="1:3" x14ac:dyDescent="0.25">
      <c r="A60" s="12">
        <v>43916</v>
      </c>
      <c r="B60" s="14">
        <v>1000</v>
      </c>
      <c r="C60" s="1" t="s">
        <v>531</v>
      </c>
    </row>
    <row r="61" spans="1:3" x14ac:dyDescent="0.25">
      <c r="A61" s="12">
        <v>43916</v>
      </c>
      <c r="B61" s="14">
        <v>1000</v>
      </c>
      <c r="C61" s="1" t="s">
        <v>532</v>
      </c>
    </row>
    <row r="62" spans="1:3" x14ac:dyDescent="0.25">
      <c r="A62" s="12">
        <v>43916</v>
      </c>
      <c r="B62" s="14">
        <v>1000</v>
      </c>
      <c r="C62" s="1" t="s">
        <v>533</v>
      </c>
    </row>
    <row r="63" spans="1:3" x14ac:dyDescent="0.25">
      <c r="A63" s="12">
        <v>43916</v>
      </c>
      <c r="B63" s="14">
        <v>1000</v>
      </c>
      <c r="C63" s="1" t="s">
        <v>534</v>
      </c>
    </row>
    <row r="64" spans="1:3" x14ac:dyDescent="0.25">
      <c r="A64" s="12">
        <v>43916</v>
      </c>
      <c r="B64" s="14">
        <v>1000</v>
      </c>
      <c r="C64" s="1" t="s">
        <v>535</v>
      </c>
    </row>
    <row r="65" spans="1:3" x14ac:dyDescent="0.25">
      <c r="A65" s="12">
        <v>43916</v>
      </c>
      <c r="B65" s="14">
        <v>1000</v>
      </c>
      <c r="C65" s="1" t="s">
        <v>536</v>
      </c>
    </row>
    <row r="66" spans="1:3" x14ac:dyDescent="0.25">
      <c r="A66" s="12">
        <v>43916</v>
      </c>
      <c r="B66" s="14">
        <v>1000</v>
      </c>
      <c r="C66" s="1" t="s">
        <v>537</v>
      </c>
    </row>
    <row r="67" spans="1:3" x14ac:dyDescent="0.25">
      <c r="A67" s="12">
        <v>43916</v>
      </c>
      <c r="B67" s="14">
        <v>1000</v>
      </c>
      <c r="C67" s="1" t="s">
        <v>538</v>
      </c>
    </row>
    <row r="68" spans="1:3" x14ac:dyDescent="0.25">
      <c r="A68" s="12">
        <v>43916</v>
      </c>
      <c r="B68" s="14">
        <v>1000</v>
      </c>
      <c r="C68" s="1" t="s">
        <v>539</v>
      </c>
    </row>
    <row r="69" spans="1:3" x14ac:dyDescent="0.25">
      <c r="A69" s="12">
        <v>43916</v>
      </c>
      <c r="B69" s="14">
        <v>1000</v>
      </c>
      <c r="C69" s="1" t="s">
        <v>540</v>
      </c>
    </row>
    <row r="70" spans="1:3" x14ac:dyDescent="0.25">
      <c r="A70" s="12">
        <v>43916</v>
      </c>
      <c r="B70" s="14">
        <v>1000</v>
      </c>
      <c r="C70" s="1" t="s">
        <v>541</v>
      </c>
    </row>
    <row r="71" spans="1:3" x14ac:dyDescent="0.25">
      <c r="A71" s="12">
        <v>43916</v>
      </c>
      <c r="B71" s="14">
        <v>1000</v>
      </c>
      <c r="C71" s="1" t="s">
        <v>542</v>
      </c>
    </row>
    <row r="72" spans="1:3" x14ac:dyDescent="0.25">
      <c r="A72" s="12">
        <v>43916</v>
      </c>
      <c r="B72" s="14">
        <v>1000</v>
      </c>
      <c r="C72" s="1" t="s">
        <v>543</v>
      </c>
    </row>
    <row r="73" spans="1:3" x14ac:dyDescent="0.25">
      <c r="A73" s="12">
        <v>43916</v>
      </c>
      <c r="B73" s="14">
        <v>1000</v>
      </c>
      <c r="C73" s="1" t="s">
        <v>544</v>
      </c>
    </row>
    <row r="74" spans="1:3" x14ac:dyDescent="0.25">
      <c r="A74" s="12">
        <v>43916</v>
      </c>
      <c r="B74" s="14">
        <v>1000</v>
      </c>
      <c r="C74" s="1" t="s">
        <v>545</v>
      </c>
    </row>
    <row r="75" spans="1:3" x14ac:dyDescent="0.25">
      <c r="A75" s="12">
        <v>43916</v>
      </c>
      <c r="B75" s="14">
        <v>1000</v>
      </c>
      <c r="C75" s="1" t="s">
        <v>546</v>
      </c>
    </row>
    <row r="76" spans="1:3" x14ac:dyDescent="0.25">
      <c r="A76" s="12">
        <v>43916</v>
      </c>
      <c r="B76" s="14">
        <v>1000</v>
      </c>
      <c r="C76" s="1" t="s">
        <v>547</v>
      </c>
    </row>
    <row r="77" spans="1:3" x14ac:dyDescent="0.25">
      <c r="A77" s="12">
        <v>43916</v>
      </c>
      <c r="B77" s="14">
        <v>1000</v>
      </c>
      <c r="C77" s="1" t="s">
        <v>548</v>
      </c>
    </row>
    <row r="78" spans="1:3" x14ac:dyDescent="0.25">
      <c r="A78" s="12">
        <v>43916</v>
      </c>
      <c r="B78" s="14">
        <v>1000</v>
      </c>
      <c r="C78" s="1" t="s">
        <v>549</v>
      </c>
    </row>
    <row r="79" spans="1:3" x14ac:dyDescent="0.25">
      <c r="A79" s="12">
        <v>43916</v>
      </c>
      <c r="B79" s="14">
        <v>1000</v>
      </c>
      <c r="C79" s="1" t="s">
        <v>550</v>
      </c>
    </row>
    <row r="80" spans="1:3" x14ac:dyDescent="0.25">
      <c r="A80" s="12">
        <v>43916</v>
      </c>
      <c r="B80" s="14">
        <v>1000</v>
      </c>
      <c r="C80" s="1" t="s">
        <v>551</v>
      </c>
    </row>
    <row r="81" spans="1:3" x14ac:dyDescent="0.25">
      <c r="A81" s="12">
        <v>43916</v>
      </c>
      <c r="B81" s="14">
        <v>1000</v>
      </c>
      <c r="C81" s="1" t="s">
        <v>552</v>
      </c>
    </row>
    <row r="82" spans="1:3" x14ac:dyDescent="0.25">
      <c r="A82" s="12">
        <v>43916</v>
      </c>
      <c r="B82" s="14">
        <v>1000</v>
      </c>
      <c r="C82" s="1" t="s">
        <v>553</v>
      </c>
    </row>
    <row r="83" spans="1:3" x14ac:dyDescent="0.25">
      <c r="A83" s="12">
        <v>43916</v>
      </c>
      <c r="B83" s="14">
        <v>1000</v>
      </c>
      <c r="C83" s="1" t="s">
        <v>554</v>
      </c>
    </row>
    <row r="84" spans="1:3" x14ac:dyDescent="0.25">
      <c r="A84" s="12">
        <v>43916</v>
      </c>
      <c r="B84" s="14">
        <v>1000</v>
      </c>
      <c r="C84" s="1" t="s">
        <v>555</v>
      </c>
    </row>
    <row r="85" spans="1:3" x14ac:dyDescent="0.25">
      <c r="A85" s="12">
        <v>43916</v>
      </c>
      <c r="B85" s="14">
        <v>1000</v>
      </c>
      <c r="C85" s="1" t="s">
        <v>556</v>
      </c>
    </row>
    <row r="86" spans="1:3" x14ac:dyDescent="0.25">
      <c r="A86" s="12">
        <v>43916</v>
      </c>
      <c r="B86" s="14">
        <v>1000</v>
      </c>
      <c r="C86" s="1" t="s">
        <v>557</v>
      </c>
    </row>
    <row r="87" spans="1:3" x14ac:dyDescent="0.25">
      <c r="A87" s="12">
        <v>43916</v>
      </c>
      <c r="B87" s="14">
        <v>1000</v>
      </c>
      <c r="C87" s="1" t="s">
        <v>558</v>
      </c>
    </row>
    <row r="88" spans="1:3" x14ac:dyDescent="0.25">
      <c r="A88" s="12">
        <v>43916</v>
      </c>
      <c r="B88" s="14">
        <v>100</v>
      </c>
      <c r="C88" s="1" t="s">
        <v>559</v>
      </c>
    </row>
    <row r="89" spans="1:3" x14ac:dyDescent="0.25">
      <c r="A89" s="12">
        <v>43916</v>
      </c>
      <c r="B89" s="14">
        <v>50</v>
      </c>
      <c r="C89" s="1" t="s">
        <v>560</v>
      </c>
    </row>
    <row r="90" spans="1:3" x14ac:dyDescent="0.25">
      <c r="A90" s="12">
        <v>43916</v>
      </c>
      <c r="B90" s="14">
        <v>10</v>
      </c>
      <c r="C90" s="1" t="s">
        <v>561</v>
      </c>
    </row>
    <row r="91" spans="1:3" x14ac:dyDescent="0.25">
      <c r="A91" s="12">
        <v>43916</v>
      </c>
      <c r="B91" s="14">
        <v>2000</v>
      </c>
      <c r="C91" s="1" t="s">
        <v>49</v>
      </c>
    </row>
    <row r="92" spans="1:3" x14ac:dyDescent="0.25">
      <c r="A92" s="12">
        <v>43916</v>
      </c>
      <c r="B92" s="14">
        <v>20</v>
      </c>
      <c r="C92" s="1" t="s">
        <v>562</v>
      </c>
    </row>
    <row r="93" spans="1:3" x14ac:dyDescent="0.25">
      <c r="A93" s="12">
        <v>43916</v>
      </c>
      <c r="B93" s="14">
        <v>1000</v>
      </c>
      <c r="C93" s="1" t="s">
        <v>563</v>
      </c>
    </row>
    <row r="94" spans="1:3" x14ac:dyDescent="0.25">
      <c r="A94" s="12">
        <v>43916</v>
      </c>
      <c r="B94" s="14">
        <v>1000</v>
      </c>
      <c r="C94" s="1" t="s">
        <v>564</v>
      </c>
    </row>
    <row r="95" spans="1:3" x14ac:dyDescent="0.25">
      <c r="A95" s="12">
        <v>43916</v>
      </c>
      <c r="B95" s="14">
        <v>1000</v>
      </c>
      <c r="C95" s="1" t="s">
        <v>565</v>
      </c>
    </row>
    <row r="96" spans="1:3" x14ac:dyDescent="0.25">
      <c r="A96" s="12">
        <v>43916</v>
      </c>
      <c r="B96" s="14">
        <v>1000</v>
      </c>
      <c r="C96" s="1" t="s">
        <v>566</v>
      </c>
    </row>
    <row r="97" spans="1:3" x14ac:dyDescent="0.25">
      <c r="A97" s="12">
        <v>43916</v>
      </c>
      <c r="B97" s="14">
        <v>1000</v>
      </c>
      <c r="C97" s="1" t="s">
        <v>567</v>
      </c>
    </row>
    <row r="98" spans="1:3" x14ac:dyDescent="0.25">
      <c r="A98" s="12">
        <v>43916</v>
      </c>
      <c r="B98" s="14">
        <v>1000</v>
      </c>
      <c r="C98" s="1" t="s">
        <v>568</v>
      </c>
    </row>
    <row r="99" spans="1:3" x14ac:dyDescent="0.25">
      <c r="A99" s="12">
        <v>43916</v>
      </c>
      <c r="B99" s="14">
        <v>1000</v>
      </c>
      <c r="C99" s="1" t="s">
        <v>569</v>
      </c>
    </row>
    <row r="100" spans="1:3" x14ac:dyDescent="0.25">
      <c r="A100" s="12">
        <v>43916</v>
      </c>
      <c r="B100" s="14">
        <v>1000</v>
      </c>
      <c r="C100" s="1" t="s">
        <v>570</v>
      </c>
    </row>
    <row r="101" spans="1:3" x14ac:dyDescent="0.25">
      <c r="A101" s="12">
        <v>43916</v>
      </c>
      <c r="B101" s="14">
        <v>1000</v>
      </c>
      <c r="C101" s="1" t="s">
        <v>571</v>
      </c>
    </row>
    <row r="102" spans="1:3" x14ac:dyDescent="0.25">
      <c r="A102" s="12">
        <v>43916</v>
      </c>
      <c r="B102" s="14">
        <v>1000</v>
      </c>
      <c r="C102" s="1" t="s">
        <v>572</v>
      </c>
    </row>
    <row r="103" spans="1:3" x14ac:dyDescent="0.25">
      <c r="A103" s="12">
        <v>43916</v>
      </c>
      <c r="B103" s="14">
        <v>1000</v>
      </c>
      <c r="C103" s="1" t="s">
        <v>573</v>
      </c>
    </row>
    <row r="104" spans="1:3" x14ac:dyDescent="0.25">
      <c r="A104" s="12">
        <v>43916</v>
      </c>
      <c r="B104" s="14">
        <v>1000</v>
      </c>
      <c r="C104" s="1" t="s">
        <v>574</v>
      </c>
    </row>
    <row r="105" spans="1:3" x14ac:dyDescent="0.25">
      <c r="A105" s="12">
        <v>43916</v>
      </c>
      <c r="B105" s="14">
        <v>1000</v>
      </c>
      <c r="C105" s="1" t="s">
        <v>575</v>
      </c>
    </row>
    <row r="106" spans="1:3" x14ac:dyDescent="0.25">
      <c r="A106" s="12">
        <v>43916</v>
      </c>
      <c r="B106" s="14">
        <v>1000</v>
      </c>
      <c r="C106" s="1" t="s">
        <v>576</v>
      </c>
    </row>
    <row r="107" spans="1:3" x14ac:dyDescent="0.25">
      <c r="A107" s="12">
        <v>43916</v>
      </c>
      <c r="B107" s="14">
        <v>1000</v>
      </c>
      <c r="C107" s="1" t="s">
        <v>577</v>
      </c>
    </row>
    <row r="108" spans="1:3" x14ac:dyDescent="0.25">
      <c r="A108" s="12">
        <v>43916</v>
      </c>
      <c r="B108" s="14">
        <v>1000</v>
      </c>
      <c r="C108" s="1" t="s">
        <v>578</v>
      </c>
    </row>
    <row r="109" spans="1:3" x14ac:dyDescent="0.25">
      <c r="A109" s="12">
        <v>43916</v>
      </c>
      <c r="B109" s="14">
        <v>1000</v>
      </c>
      <c r="C109" s="1" t="s">
        <v>579</v>
      </c>
    </row>
    <row r="110" spans="1:3" x14ac:dyDescent="0.25">
      <c r="A110" s="12">
        <v>43916</v>
      </c>
      <c r="B110" s="14">
        <v>1000</v>
      </c>
      <c r="C110" s="1" t="s">
        <v>580</v>
      </c>
    </row>
    <row r="111" spans="1:3" x14ac:dyDescent="0.25">
      <c r="A111" s="12">
        <v>43916</v>
      </c>
      <c r="B111" s="14">
        <v>1000</v>
      </c>
      <c r="C111" s="1" t="s">
        <v>581</v>
      </c>
    </row>
    <row r="112" spans="1:3" x14ac:dyDescent="0.25">
      <c r="A112" s="12">
        <v>43916</v>
      </c>
      <c r="B112" s="14">
        <v>1000</v>
      </c>
      <c r="C112" s="1" t="s">
        <v>582</v>
      </c>
    </row>
    <row r="113" spans="1:3" x14ac:dyDescent="0.25">
      <c r="A113" s="12">
        <v>43916</v>
      </c>
      <c r="B113" s="14">
        <v>1000</v>
      </c>
      <c r="C113" s="1" t="s">
        <v>583</v>
      </c>
    </row>
    <row r="114" spans="1:3" x14ac:dyDescent="0.25">
      <c r="A114" s="12">
        <v>43916</v>
      </c>
      <c r="B114" s="14">
        <v>1000</v>
      </c>
      <c r="C114" s="1" t="s">
        <v>584</v>
      </c>
    </row>
    <row r="115" spans="1:3" x14ac:dyDescent="0.25">
      <c r="A115" s="12">
        <v>43916</v>
      </c>
      <c r="B115" s="14">
        <v>1000</v>
      </c>
      <c r="C115" s="1" t="s">
        <v>585</v>
      </c>
    </row>
    <row r="116" spans="1:3" x14ac:dyDescent="0.25">
      <c r="A116" s="12">
        <v>43916</v>
      </c>
      <c r="B116" s="14">
        <v>1000</v>
      </c>
      <c r="C116" s="1" t="s">
        <v>586</v>
      </c>
    </row>
    <row r="117" spans="1:3" x14ac:dyDescent="0.25">
      <c r="A117" s="12">
        <v>43916</v>
      </c>
      <c r="B117" s="14">
        <v>1000</v>
      </c>
      <c r="C117" s="1" t="s">
        <v>587</v>
      </c>
    </row>
    <row r="118" spans="1:3" x14ac:dyDescent="0.25">
      <c r="A118" s="12">
        <v>43916</v>
      </c>
      <c r="B118" s="14">
        <v>1000</v>
      </c>
      <c r="C118" s="1" t="s">
        <v>588</v>
      </c>
    </row>
    <row r="119" spans="1:3" x14ac:dyDescent="0.25">
      <c r="A119" s="12">
        <v>43916</v>
      </c>
      <c r="B119" s="14">
        <v>1000</v>
      </c>
      <c r="C119" s="1" t="s">
        <v>589</v>
      </c>
    </row>
    <row r="120" spans="1:3" x14ac:dyDescent="0.25">
      <c r="A120" s="12">
        <v>43916</v>
      </c>
      <c r="B120" s="14">
        <v>200</v>
      </c>
      <c r="C120" s="1" t="s">
        <v>590</v>
      </c>
    </row>
    <row r="121" spans="1:3" x14ac:dyDescent="0.25">
      <c r="A121" s="12">
        <v>43916</v>
      </c>
      <c r="B121" s="14">
        <v>100</v>
      </c>
      <c r="C121" s="1" t="s">
        <v>591</v>
      </c>
    </row>
    <row r="122" spans="1:3" x14ac:dyDescent="0.25">
      <c r="A122" s="12">
        <v>43916</v>
      </c>
      <c r="B122" s="14">
        <v>100</v>
      </c>
      <c r="C122" s="1" t="s">
        <v>592</v>
      </c>
    </row>
    <row r="123" spans="1:3" x14ac:dyDescent="0.25">
      <c r="A123" s="12">
        <v>43916</v>
      </c>
      <c r="B123" s="14">
        <v>1000</v>
      </c>
      <c r="C123" s="1" t="s">
        <v>593</v>
      </c>
    </row>
    <row r="124" spans="1:3" x14ac:dyDescent="0.25">
      <c r="A124" s="12">
        <v>43916</v>
      </c>
      <c r="B124" s="14">
        <v>1000</v>
      </c>
      <c r="C124" s="1" t="s">
        <v>594</v>
      </c>
    </row>
    <row r="125" spans="1:3" x14ac:dyDescent="0.25">
      <c r="A125" s="12">
        <v>43916</v>
      </c>
      <c r="B125" s="14">
        <v>1000</v>
      </c>
      <c r="C125" s="1" t="s">
        <v>595</v>
      </c>
    </row>
    <row r="126" spans="1:3" x14ac:dyDescent="0.25">
      <c r="A126" s="12">
        <v>43916</v>
      </c>
      <c r="B126" s="14">
        <v>1000</v>
      </c>
      <c r="C126" s="1" t="s">
        <v>596</v>
      </c>
    </row>
    <row r="127" spans="1:3" x14ac:dyDescent="0.25">
      <c r="A127" s="12">
        <v>43916</v>
      </c>
      <c r="B127" s="14">
        <v>1000</v>
      </c>
      <c r="C127" s="1" t="s">
        <v>597</v>
      </c>
    </row>
    <row r="128" spans="1:3" x14ac:dyDescent="0.25">
      <c r="A128" s="12">
        <v>43916</v>
      </c>
      <c r="B128" s="14">
        <v>1000</v>
      </c>
      <c r="C128" s="1" t="s">
        <v>598</v>
      </c>
    </row>
    <row r="129" spans="1:3" x14ac:dyDescent="0.25">
      <c r="A129" s="12">
        <v>43916</v>
      </c>
      <c r="B129" s="14">
        <v>1000</v>
      </c>
      <c r="C129" s="1" t="s">
        <v>599</v>
      </c>
    </row>
    <row r="130" spans="1:3" x14ac:dyDescent="0.25">
      <c r="A130" s="12">
        <v>43916</v>
      </c>
      <c r="B130" s="14">
        <v>200</v>
      </c>
      <c r="C130" s="1" t="s">
        <v>600</v>
      </c>
    </row>
    <row r="131" spans="1:3" x14ac:dyDescent="0.25">
      <c r="A131" s="12">
        <v>43916</v>
      </c>
      <c r="B131" s="14">
        <v>50</v>
      </c>
      <c r="C131" s="1" t="s">
        <v>601</v>
      </c>
    </row>
    <row r="132" spans="1:3" x14ac:dyDescent="0.25">
      <c r="A132" s="12">
        <v>43916</v>
      </c>
      <c r="B132" s="14">
        <v>500</v>
      </c>
      <c r="C132" s="1" t="s">
        <v>602</v>
      </c>
    </row>
    <row r="133" spans="1:3" x14ac:dyDescent="0.25">
      <c r="A133" s="12">
        <v>43916</v>
      </c>
      <c r="B133" s="14">
        <v>100</v>
      </c>
      <c r="C133" s="1" t="s">
        <v>603</v>
      </c>
    </row>
    <row r="134" spans="1:3" x14ac:dyDescent="0.25">
      <c r="A134" s="12">
        <v>43916</v>
      </c>
      <c r="B134" s="14">
        <v>500</v>
      </c>
      <c r="C134" s="1" t="s">
        <v>604</v>
      </c>
    </row>
    <row r="135" spans="1:3" x14ac:dyDescent="0.25">
      <c r="A135" s="12">
        <v>43916</v>
      </c>
      <c r="B135" s="14">
        <v>100</v>
      </c>
      <c r="C135" s="1" t="s">
        <v>605</v>
      </c>
    </row>
    <row r="136" spans="1:3" x14ac:dyDescent="0.25">
      <c r="A136" s="12">
        <v>43916</v>
      </c>
      <c r="B136" s="14">
        <v>1000</v>
      </c>
      <c r="C136" s="1" t="s">
        <v>606</v>
      </c>
    </row>
    <row r="137" spans="1:3" x14ac:dyDescent="0.25">
      <c r="A137" s="12">
        <v>43916</v>
      </c>
      <c r="B137" s="14">
        <v>50000</v>
      </c>
      <c r="C137" s="6" t="s">
        <v>402</v>
      </c>
    </row>
    <row r="138" spans="1:3" x14ac:dyDescent="0.25">
      <c r="A138" s="12">
        <v>43916</v>
      </c>
      <c r="B138" s="14">
        <v>100</v>
      </c>
      <c r="C138" s="1" t="s">
        <v>607</v>
      </c>
    </row>
    <row r="139" spans="1:3" x14ac:dyDescent="0.25">
      <c r="A139" s="12">
        <v>43916</v>
      </c>
      <c r="B139" s="14">
        <v>100</v>
      </c>
      <c r="C139" s="1" t="s">
        <v>608</v>
      </c>
    </row>
    <row r="140" spans="1:3" x14ac:dyDescent="0.25">
      <c r="A140" s="12">
        <v>43916</v>
      </c>
      <c r="B140" s="14">
        <v>1000</v>
      </c>
      <c r="C140" s="1" t="s">
        <v>609</v>
      </c>
    </row>
    <row r="141" spans="1:3" x14ac:dyDescent="0.25">
      <c r="A141" s="12">
        <v>43916</v>
      </c>
      <c r="B141" s="14">
        <v>10</v>
      </c>
      <c r="C141" s="1" t="s">
        <v>610</v>
      </c>
    </row>
    <row r="142" spans="1:3" x14ac:dyDescent="0.25">
      <c r="A142" s="12">
        <v>43916</v>
      </c>
      <c r="B142" s="14">
        <v>100</v>
      </c>
      <c r="C142" s="1" t="s">
        <v>611</v>
      </c>
    </row>
    <row r="143" spans="1:3" x14ac:dyDescent="0.25">
      <c r="A143" s="12">
        <v>43916</v>
      </c>
      <c r="B143" s="14">
        <v>100</v>
      </c>
      <c r="C143" s="1" t="s">
        <v>612</v>
      </c>
    </row>
    <row r="144" spans="1:3" x14ac:dyDescent="0.25">
      <c r="A144" s="12">
        <v>43916</v>
      </c>
      <c r="B144" s="14">
        <v>800</v>
      </c>
      <c r="C144" s="1" t="s">
        <v>613</v>
      </c>
    </row>
    <row r="145" spans="1:3" x14ac:dyDescent="0.25">
      <c r="A145" s="12">
        <v>43916</v>
      </c>
      <c r="B145" s="14">
        <v>50</v>
      </c>
      <c r="C145" s="7" t="s">
        <v>614</v>
      </c>
    </row>
    <row r="146" spans="1:3" x14ac:dyDescent="0.25">
      <c r="A146" s="12">
        <v>43916</v>
      </c>
      <c r="B146" s="14">
        <v>300</v>
      </c>
      <c r="C146" s="1" t="s">
        <v>50</v>
      </c>
    </row>
    <row r="147" spans="1:3" x14ac:dyDescent="0.25">
      <c r="A147" s="12">
        <v>43916</v>
      </c>
      <c r="B147" s="14">
        <v>50</v>
      </c>
      <c r="C147" s="1" t="s">
        <v>615</v>
      </c>
    </row>
    <row r="148" spans="1:3" x14ac:dyDescent="0.25">
      <c r="A148" s="12">
        <v>43916</v>
      </c>
      <c r="B148" s="14">
        <v>50</v>
      </c>
      <c r="C148" s="1" t="s">
        <v>616</v>
      </c>
    </row>
    <row r="149" spans="1:3" x14ac:dyDescent="0.25">
      <c r="A149" s="12">
        <v>43916</v>
      </c>
      <c r="B149" s="14">
        <v>1000</v>
      </c>
      <c r="C149" s="1" t="s">
        <v>617</v>
      </c>
    </row>
    <row r="150" spans="1:3" x14ac:dyDescent="0.25">
      <c r="A150" s="12">
        <v>43916</v>
      </c>
      <c r="B150" s="14">
        <v>50</v>
      </c>
      <c r="C150" s="1" t="s">
        <v>618</v>
      </c>
    </row>
    <row r="151" spans="1:3" x14ac:dyDescent="0.25">
      <c r="A151" s="12">
        <v>43916</v>
      </c>
      <c r="B151" s="14">
        <v>100</v>
      </c>
      <c r="C151" s="1" t="s">
        <v>51</v>
      </c>
    </row>
    <row r="152" spans="1:3" x14ac:dyDescent="0.25">
      <c r="A152" s="12">
        <v>43916</v>
      </c>
      <c r="B152" s="14">
        <v>384.95</v>
      </c>
      <c r="C152" s="1" t="s">
        <v>26</v>
      </c>
    </row>
    <row r="153" spans="1:3" x14ac:dyDescent="0.25">
      <c r="A153" s="12">
        <v>43916</v>
      </c>
      <c r="B153" s="14">
        <v>50000</v>
      </c>
      <c r="C153" s="1" t="s">
        <v>619</v>
      </c>
    </row>
    <row r="154" spans="1:3" x14ac:dyDescent="0.25">
      <c r="A154" s="12">
        <v>43916</v>
      </c>
      <c r="B154" s="14">
        <v>2000</v>
      </c>
      <c r="C154" s="1" t="s">
        <v>52</v>
      </c>
    </row>
    <row r="155" spans="1:3" x14ac:dyDescent="0.25">
      <c r="A155" s="12">
        <v>43916</v>
      </c>
      <c r="B155" s="14">
        <v>50</v>
      </c>
      <c r="C155" s="1" t="s">
        <v>620</v>
      </c>
    </row>
    <row r="156" spans="1:3" x14ac:dyDescent="0.25">
      <c r="A156" s="12">
        <v>43916</v>
      </c>
      <c r="B156" s="14">
        <v>100</v>
      </c>
      <c r="C156" s="1" t="s">
        <v>621</v>
      </c>
    </row>
    <row r="157" spans="1:3" x14ac:dyDescent="0.25">
      <c r="A157" s="12">
        <v>43916</v>
      </c>
      <c r="B157" s="14">
        <v>1000</v>
      </c>
      <c r="C157" s="1" t="s">
        <v>53</v>
      </c>
    </row>
    <row r="158" spans="1:3" x14ac:dyDescent="0.25">
      <c r="A158" s="12">
        <v>43916</v>
      </c>
      <c r="B158" s="14">
        <v>100</v>
      </c>
      <c r="C158" s="1" t="s">
        <v>622</v>
      </c>
    </row>
    <row r="159" spans="1:3" x14ac:dyDescent="0.25">
      <c r="A159" s="12">
        <v>43916</v>
      </c>
      <c r="B159" s="14">
        <v>100</v>
      </c>
      <c r="C159" s="1" t="s">
        <v>623</v>
      </c>
    </row>
    <row r="160" spans="1:3" x14ac:dyDescent="0.25">
      <c r="A160" s="12">
        <v>43916</v>
      </c>
      <c r="B160" s="14">
        <v>200</v>
      </c>
      <c r="C160" s="1" t="s">
        <v>624</v>
      </c>
    </row>
    <row r="161" spans="1:3" x14ac:dyDescent="0.25">
      <c r="A161" s="12">
        <v>43916</v>
      </c>
      <c r="B161" s="14">
        <v>20</v>
      </c>
      <c r="C161" s="1" t="s">
        <v>625</v>
      </c>
    </row>
    <row r="162" spans="1:3" x14ac:dyDescent="0.25">
      <c r="A162" s="12">
        <v>43916</v>
      </c>
      <c r="B162" s="14">
        <v>5000</v>
      </c>
      <c r="C162" s="1" t="s">
        <v>58</v>
      </c>
    </row>
    <row r="163" spans="1:3" x14ac:dyDescent="0.25">
      <c r="A163" s="12">
        <v>43916</v>
      </c>
      <c r="B163" s="14">
        <v>19559</v>
      </c>
      <c r="C163" s="1" t="s">
        <v>54</v>
      </c>
    </row>
    <row r="164" spans="1:3" x14ac:dyDescent="0.25">
      <c r="A164" s="12">
        <v>43916</v>
      </c>
      <c r="B164" s="14">
        <v>9900</v>
      </c>
      <c r="C164" s="1" t="s">
        <v>55</v>
      </c>
    </row>
    <row r="165" spans="1:3" x14ac:dyDescent="0.25">
      <c r="A165" s="12">
        <v>43916</v>
      </c>
      <c r="B165" s="14">
        <v>1000</v>
      </c>
      <c r="C165" s="1" t="s">
        <v>56</v>
      </c>
    </row>
    <row r="166" spans="1:3" x14ac:dyDescent="0.25">
      <c r="A166" s="12">
        <v>43916</v>
      </c>
      <c r="B166" s="14">
        <v>50</v>
      </c>
      <c r="C166" s="1" t="s">
        <v>626</v>
      </c>
    </row>
    <row r="167" spans="1:3" x14ac:dyDescent="0.25">
      <c r="A167" s="12">
        <v>43916</v>
      </c>
      <c r="B167" s="14">
        <v>2000</v>
      </c>
      <c r="C167" s="1" t="s">
        <v>627</v>
      </c>
    </row>
    <row r="168" spans="1:3" x14ac:dyDescent="0.25">
      <c r="A168" s="12">
        <v>43916</v>
      </c>
      <c r="B168" s="14">
        <v>50</v>
      </c>
      <c r="C168" s="1" t="s">
        <v>628</v>
      </c>
    </row>
    <row r="169" spans="1:3" x14ac:dyDescent="0.25">
      <c r="A169" s="12">
        <v>43916</v>
      </c>
      <c r="B169" s="14">
        <v>1000</v>
      </c>
      <c r="C169" s="1" t="s">
        <v>629</v>
      </c>
    </row>
    <row r="170" spans="1:3" x14ac:dyDescent="0.25">
      <c r="A170" s="12">
        <v>43916</v>
      </c>
      <c r="B170" s="14">
        <v>5000</v>
      </c>
      <c r="C170" s="1" t="s">
        <v>630</v>
      </c>
    </row>
    <row r="171" spans="1:3" x14ac:dyDescent="0.25">
      <c r="A171" s="12">
        <v>43916</v>
      </c>
      <c r="B171" s="14">
        <v>100</v>
      </c>
      <c r="C171" s="1" t="s">
        <v>631</v>
      </c>
    </row>
    <row r="172" spans="1:3" x14ac:dyDescent="0.25">
      <c r="A172" s="12">
        <v>43916</v>
      </c>
      <c r="B172" s="14">
        <v>500000</v>
      </c>
      <c r="C172" s="1" t="s">
        <v>57</v>
      </c>
    </row>
  </sheetData>
  <mergeCells count="1">
    <mergeCell ref="A1:C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9"/>
  <sheetViews>
    <sheetView workbookViewId="0">
      <selection activeCell="C4" sqref="C4"/>
    </sheetView>
  </sheetViews>
  <sheetFormatPr defaultRowHeight="15" x14ac:dyDescent="0.25"/>
  <cols>
    <col min="1" max="1" width="15.7109375" style="13" customWidth="1"/>
    <col min="2" max="2" width="15.7109375" customWidth="1"/>
    <col min="3" max="3" width="45.7109375" customWidth="1"/>
  </cols>
  <sheetData>
    <row r="1" spans="1:3" ht="62.25" customHeight="1" x14ac:dyDescent="0.25">
      <c r="A1" s="63" t="s">
        <v>86</v>
      </c>
      <c r="B1" s="63"/>
      <c r="C1" s="63"/>
    </row>
    <row r="2" spans="1:3" ht="18.75" x14ac:dyDescent="0.25">
      <c r="A2" s="9"/>
      <c r="B2" s="8"/>
    </row>
    <row r="3" spans="1:3" ht="15.75" x14ac:dyDescent="0.25">
      <c r="A3" s="10" t="s">
        <v>76</v>
      </c>
      <c r="B3" s="17">
        <f>B4+'26-03-2020'!B3</f>
        <v>1920346.3699999999</v>
      </c>
    </row>
    <row r="4" spans="1:3" ht="31.5" x14ac:dyDescent="0.25">
      <c r="A4" s="10" t="s">
        <v>77</v>
      </c>
      <c r="B4" s="18">
        <f>SUM(B8:B900)</f>
        <v>255021.99000000002</v>
      </c>
      <c r="C4" t="s">
        <v>78</v>
      </c>
    </row>
    <row r="7" spans="1:3" ht="30.75" customHeight="1" x14ac:dyDescent="0.25">
      <c r="A7" s="11" t="s">
        <v>32</v>
      </c>
      <c r="B7" s="5" t="s">
        <v>31</v>
      </c>
      <c r="C7" s="2" t="s">
        <v>33</v>
      </c>
    </row>
    <row r="8" spans="1:3" x14ac:dyDescent="0.25">
      <c r="A8" s="12">
        <v>43917</v>
      </c>
      <c r="B8" s="14">
        <v>50</v>
      </c>
      <c r="C8" s="1" t="s">
        <v>249</v>
      </c>
    </row>
    <row r="9" spans="1:3" x14ac:dyDescent="0.25">
      <c r="A9" s="12">
        <v>43917</v>
      </c>
      <c r="B9" s="14">
        <v>50</v>
      </c>
      <c r="C9" s="1" t="s">
        <v>632</v>
      </c>
    </row>
    <row r="10" spans="1:3" x14ac:dyDescent="0.25">
      <c r="A10" s="12">
        <v>43917</v>
      </c>
      <c r="B10" s="14">
        <v>50</v>
      </c>
      <c r="C10" s="1" t="s">
        <v>633</v>
      </c>
    </row>
    <row r="11" spans="1:3" x14ac:dyDescent="0.25">
      <c r="A11" s="12">
        <v>43917</v>
      </c>
      <c r="B11" s="14">
        <v>50</v>
      </c>
      <c r="C11" s="1" t="s">
        <v>634</v>
      </c>
    </row>
    <row r="12" spans="1:3" x14ac:dyDescent="0.25">
      <c r="A12" s="12">
        <v>43917</v>
      </c>
      <c r="B12" s="14">
        <v>100</v>
      </c>
      <c r="C12" s="1" t="s">
        <v>635</v>
      </c>
    </row>
    <row r="13" spans="1:3" x14ac:dyDescent="0.25">
      <c r="A13" s="12">
        <v>43917</v>
      </c>
      <c r="B13" s="14">
        <v>500</v>
      </c>
      <c r="C13" s="1" t="s">
        <v>59</v>
      </c>
    </row>
    <row r="14" spans="1:3" x14ac:dyDescent="0.25">
      <c r="A14" s="12">
        <v>43917</v>
      </c>
      <c r="B14" s="14">
        <v>100</v>
      </c>
      <c r="C14" s="1" t="s">
        <v>636</v>
      </c>
    </row>
    <row r="15" spans="1:3" x14ac:dyDescent="0.25">
      <c r="A15" s="12">
        <v>43917</v>
      </c>
      <c r="B15" s="14">
        <v>10000</v>
      </c>
      <c r="C15" s="1" t="s">
        <v>60</v>
      </c>
    </row>
    <row r="16" spans="1:3" x14ac:dyDescent="0.25">
      <c r="A16" s="12">
        <v>43917</v>
      </c>
      <c r="B16" s="14">
        <v>500</v>
      </c>
      <c r="C16" s="1" t="s">
        <v>637</v>
      </c>
    </row>
    <row r="17" spans="1:3" x14ac:dyDescent="0.25">
      <c r="A17" s="12">
        <v>43917</v>
      </c>
      <c r="B17" s="14">
        <v>500</v>
      </c>
      <c r="C17" s="1" t="s">
        <v>638</v>
      </c>
    </row>
    <row r="18" spans="1:3" x14ac:dyDescent="0.25">
      <c r="A18" s="12">
        <v>43917</v>
      </c>
      <c r="B18" s="14">
        <v>21000</v>
      </c>
      <c r="C18" s="1" t="s">
        <v>61</v>
      </c>
    </row>
    <row r="19" spans="1:3" x14ac:dyDescent="0.25">
      <c r="A19" s="12">
        <v>43917</v>
      </c>
      <c r="B19" s="14">
        <v>500</v>
      </c>
      <c r="C19" s="1" t="s">
        <v>62</v>
      </c>
    </row>
    <row r="20" spans="1:3" x14ac:dyDescent="0.25">
      <c r="A20" s="12">
        <v>43917</v>
      </c>
      <c r="B20" s="14">
        <v>1000</v>
      </c>
      <c r="C20" s="1" t="s">
        <v>639</v>
      </c>
    </row>
    <row r="21" spans="1:3" x14ac:dyDescent="0.25">
      <c r="A21" s="12">
        <v>43917</v>
      </c>
      <c r="B21" s="14">
        <v>1000</v>
      </c>
      <c r="C21" s="1" t="s">
        <v>640</v>
      </c>
    </row>
    <row r="22" spans="1:3" x14ac:dyDescent="0.25">
      <c r="A22" s="12">
        <v>43917</v>
      </c>
      <c r="B22" s="14">
        <v>1000</v>
      </c>
      <c r="C22" s="1" t="s">
        <v>641</v>
      </c>
    </row>
    <row r="23" spans="1:3" x14ac:dyDescent="0.25">
      <c r="A23" s="12">
        <v>43917</v>
      </c>
      <c r="B23" s="14">
        <v>1000</v>
      </c>
      <c r="C23" s="1" t="s">
        <v>642</v>
      </c>
    </row>
    <row r="24" spans="1:3" x14ac:dyDescent="0.25">
      <c r="A24" s="12">
        <v>43917</v>
      </c>
      <c r="B24" s="14">
        <v>1000</v>
      </c>
      <c r="C24" s="1" t="s">
        <v>643</v>
      </c>
    </row>
    <row r="25" spans="1:3" x14ac:dyDescent="0.25">
      <c r="A25" s="12">
        <v>43917</v>
      </c>
      <c r="B25" s="14">
        <v>4650</v>
      </c>
      <c r="C25" s="1" t="s">
        <v>644</v>
      </c>
    </row>
    <row r="26" spans="1:3" x14ac:dyDescent="0.25">
      <c r="A26" s="12">
        <v>43917</v>
      </c>
      <c r="B26" s="14">
        <v>50</v>
      </c>
      <c r="C26" s="1" t="s">
        <v>645</v>
      </c>
    </row>
    <row r="27" spans="1:3" x14ac:dyDescent="0.25">
      <c r="A27" s="12">
        <v>43917</v>
      </c>
      <c r="B27" s="14">
        <v>200</v>
      </c>
      <c r="C27" s="1" t="s">
        <v>646</v>
      </c>
    </row>
    <row r="28" spans="1:3" x14ac:dyDescent="0.25">
      <c r="A28" s="12">
        <v>43917</v>
      </c>
      <c r="B28" s="14">
        <v>1000</v>
      </c>
      <c r="C28" s="1" t="s">
        <v>647</v>
      </c>
    </row>
    <row r="29" spans="1:3" x14ac:dyDescent="0.25">
      <c r="A29" s="12">
        <v>43917</v>
      </c>
      <c r="B29" s="14">
        <v>200</v>
      </c>
      <c r="C29" s="1" t="s">
        <v>648</v>
      </c>
    </row>
    <row r="30" spans="1:3" x14ac:dyDescent="0.25">
      <c r="A30" s="12">
        <v>43917</v>
      </c>
      <c r="B30" s="14">
        <v>1000</v>
      </c>
      <c r="C30" s="1" t="s">
        <v>63</v>
      </c>
    </row>
    <row r="31" spans="1:3" x14ac:dyDescent="0.25">
      <c r="A31" s="12">
        <v>43917</v>
      </c>
      <c r="B31" s="14">
        <v>100</v>
      </c>
      <c r="C31" s="1" t="s">
        <v>649</v>
      </c>
    </row>
    <row r="32" spans="1:3" x14ac:dyDescent="0.25">
      <c r="A32" s="12">
        <v>43917</v>
      </c>
      <c r="B32" s="14">
        <v>200</v>
      </c>
      <c r="C32" s="1" t="s">
        <v>650</v>
      </c>
    </row>
    <row r="33" spans="1:3" x14ac:dyDescent="0.25">
      <c r="A33" s="12">
        <v>43917</v>
      </c>
      <c r="B33" s="14">
        <v>30</v>
      </c>
      <c r="C33" s="1" t="s">
        <v>651</v>
      </c>
    </row>
    <row r="34" spans="1:3" x14ac:dyDescent="0.25">
      <c r="A34" s="12">
        <v>43917</v>
      </c>
      <c r="B34" s="14">
        <v>2000</v>
      </c>
      <c r="C34" s="1" t="s">
        <v>249</v>
      </c>
    </row>
    <row r="35" spans="1:3" x14ac:dyDescent="0.25">
      <c r="A35" s="12">
        <v>43917</v>
      </c>
      <c r="B35" s="14">
        <v>1000</v>
      </c>
      <c r="C35" s="1" t="s">
        <v>64</v>
      </c>
    </row>
    <row r="36" spans="1:3" x14ac:dyDescent="0.25">
      <c r="A36" s="12">
        <v>43917</v>
      </c>
      <c r="B36" s="14">
        <v>500</v>
      </c>
      <c r="C36" s="1" t="s">
        <v>652</v>
      </c>
    </row>
    <row r="37" spans="1:3" x14ac:dyDescent="0.25">
      <c r="A37" s="12">
        <v>43917</v>
      </c>
      <c r="B37" s="14">
        <v>130</v>
      </c>
      <c r="C37" s="1" t="s">
        <v>653</v>
      </c>
    </row>
    <row r="38" spans="1:3" x14ac:dyDescent="0.25">
      <c r="A38" s="12">
        <v>43917</v>
      </c>
      <c r="B38" s="14">
        <v>100</v>
      </c>
      <c r="C38" s="1" t="s">
        <v>654</v>
      </c>
    </row>
    <row r="39" spans="1:3" x14ac:dyDescent="0.25">
      <c r="A39" s="12">
        <v>43917</v>
      </c>
      <c r="B39" s="14">
        <v>100</v>
      </c>
      <c r="C39" s="1" t="s">
        <v>655</v>
      </c>
    </row>
    <row r="40" spans="1:3" x14ac:dyDescent="0.25">
      <c r="A40" s="12">
        <v>43917</v>
      </c>
      <c r="B40" s="14">
        <v>500</v>
      </c>
      <c r="C40" s="1" t="s">
        <v>656</v>
      </c>
    </row>
    <row r="41" spans="1:3" x14ac:dyDescent="0.25">
      <c r="A41" s="12">
        <v>43917</v>
      </c>
      <c r="B41" s="14">
        <v>30000</v>
      </c>
      <c r="C41" s="1" t="s">
        <v>65</v>
      </c>
    </row>
    <row r="42" spans="1:3" x14ac:dyDescent="0.25">
      <c r="A42" s="12">
        <v>43917</v>
      </c>
      <c r="B42" s="14">
        <v>100</v>
      </c>
      <c r="C42" s="1" t="s">
        <v>657</v>
      </c>
    </row>
    <row r="43" spans="1:3" x14ac:dyDescent="0.25">
      <c r="A43" s="12">
        <v>43917</v>
      </c>
      <c r="B43" s="14">
        <v>29.2</v>
      </c>
      <c r="C43" s="1" t="s">
        <v>659</v>
      </c>
    </row>
    <row r="44" spans="1:3" x14ac:dyDescent="0.25">
      <c r="A44" s="12">
        <v>43917</v>
      </c>
      <c r="B44" s="14">
        <v>30</v>
      </c>
      <c r="C44" s="1" t="s">
        <v>658</v>
      </c>
    </row>
    <row r="45" spans="1:3" x14ac:dyDescent="0.25">
      <c r="A45" s="12">
        <v>43917</v>
      </c>
      <c r="B45" s="14">
        <v>50</v>
      </c>
      <c r="C45" s="1" t="s">
        <v>660</v>
      </c>
    </row>
    <row r="46" spans="1:3" x14ac:dyDescent="0.25">
      <c r="A46" s="12">
        <v>43917</v>
      </c>
      <c r="B46" s="14">
        <v>70</v>
      </c>
      <c r="C46" s="1" t="s">
        <v>661</v>
      </c>
    </row>
    <row r="47" spans="1:3" x14ac:dyDescent="0.25">
      <c r="A47" s="12">
        <v>43917</v>
      </c>
      <c r="B47" s="14">
        <v>1000</v>
      </c>
      <c r="C47" s="1" t="s">
        <v>662</v>
      </c>
    </row>
    <row r="48" spans="1:3" x14ac:dyDescent="0.25">
      <c r="A48" s="12">
        <v>43917</v>
      </c>
      <c r="B48" s="14">
        <v>1000</v>
      </c>
      <c r="C48" s="1" t="s">
        <v>663</v>
      </c>
    </row>
    <row r="49" spans="1:3" x14ac:dyDescent="0.25">
      <c r="A49" s="12">
        <v>43917</v>
      </c>
      <c r="B49" s="14">
        <v>60</v>
      </c>
      <c r="C49" s="1" t="s">
        <v>664</v>
      </c>
    </row>
    <row r="50" spans="1:3" x14ac:dyDescent="0.25">
      <c r="A50" s="12">
        <v>43917</v>
      </c>
      <c r="B50" s="14">
        <v>200</v>
      </c>
      <c r="C50" s="1" t="s">
        <v>665</v>
      </c>
    </row>
    <row r="51" spans="1:3" x14ac:dyDescent="0.25">
      <c r="A51" s="12">
        <v>43917</v>
      </c>
      <c r="B51" s="14">
        <v>100</v>
      </c>
      <c r="C51" s="1" t="s">
        <v>666</v>
      </c>
    </row>
    <row r="52" spans="1:3" x14ac:dyDescent="0.25">
      <c r="A52" s="12">
        <v>43917</v>
      </c>
      <c r="B52" s="14">
        <v>100</v>
      </c>
      <c r="C52" s="1" t="s">
        <v>667</v>
      </c>
    </row>
    <row r="53" spans="1:3" x14ac:dyDescent="0.25">
      <c r="A53" s="12">
        <v>43917</v>
      </c>
      <c r="B53" s="14">
        <v>50</v>
      </c>
      <c r="C53" s="1" t="s">
        <v>668</v>
      </c>
    </row>
    <row r="54" spans="1:3" x14ac:dyDescent="0.25">
      <c r="A54" s="12">
        <v>43917</v>
      </c>
      <c r="B54" s="14">
        <v>1000</v>
      </c>
      <c r="C54" s="1" t="s">
        <v>669</v>
      </c>
    </row>
    <row r="55" spans="1:3" x14ac:dyDescent="0.25">
      <c r="A55" s="12">
        <v>43917</v>
      </c>
      <c r="B55" s="14">
        <v>1000</v>
      </c>
      <c r="C55" s="1" t="s">
        <v>66</v>
      </c>
    </row>
    <row r="56" spans="1:3" x14ac:dyDescent="0.25">
      <c r="A56" s="12">
        <v>43917</v>
      </c>
      <c r="B56" s="14">
        <v>3000</v>
      </c>
      <c r="C56" s="1" t="s">
        <v>670</v>
      </c>
    </row>
    <row r="57" spans="1:3" x14ac:dyDescent="0.25">
      <c r="A57" s="12">
        <v>43917</v>
      </c>
      <c r="B57" s="14">
        <v>5000</v>
      </c>
      <c r="C57" s="1" t="s">
        <v>67</v>
      </c>
    </row>
    <row r="58" spans="1:3" x14ac:dyDescent="0.25">
      <c r="A58" s="12">
        <v>43917</v>
      </c>
      <c r="B58" s="14">
        <v>1000</v>
      </c>
      <c r="C58" s="1" t="s">
        <v>68</v>
      </c>
    </row>
    <row r="59" spans="1:3" x14ac:dyDescent="0.25">
      <c r="A59" s="12">
        <v>43917</v>
      </c>
      <c r="B59" s="14">
        <v>100</v>
      </c>
      <c r="C59" s="1" t="s">
        <v>671</v>
      </c>
    </row>
    <row r="60" spans="1:3" x14ac:dyDescent="0.25">
      <c r="A60" s="12">
        <v>43917</v>
      </c>
      <c r="B60" s="14">
        <v>500</v>
      </c>
      <c r="C60" s="1" t="s">
        <v>672</v>
      </c>
    </row>
    <row r="61" spans="1:3" x14ac:dyDescent="0.25">
      <c r="A61" s="12">
        <v>43917</v>
      </c>
      <c r="B61" s="14">
        <v>200</v>
      </c>
      <c r="C61" s="1" t="s">
        <v>673</v>
      </c>
    </row>
    <row r="62" spans="1:3" x14ac:dyDescent="0.25">
      <c r="A62" s="12">
        <v>43917</v>
      </c>
      <c r="B62" s="14">
        <v>30000</v>
      </c>
      <c r="C62" s="1" t="s">
        <v>69</v>
      </c>
    </row>
    <row r="63" spans="1:3" x14ac:dyDescent="0.25">
      <c r="A63" s="12">
        <v>43917</v>
      </c>
      <c r="B63" s="14">
        <v>20</v>
      </c>
      <c r="C63" s="1" t="s">
        <v>674</v>
      </c>
    </row>
    <row r="64" spans="1:3" x14ac:dyDescent="0.25">
      <c r="A64" s="12">
        <v>43917</v>
      </c>
      <c r="B64" s="14">
        <v>1000</v>
      </c>
      <c r="C64" s="1" t="s">
        <v>675</v>
      </c>
    </row>
    <row r="65" spans="1:3" x14ac:dyDescent="0.25">
      <c r="A65" s="12">
        <v>43917</v>
      </c>
      <c r="B65" s="14">
        <v>5000</v>
      </c>
      <c r="C65" s="1" t="s">
        <v>73</v>
      </c>
    </row>
    <row r="66" spans="1:3" x14ac:dyDescent="0.25">
      <c r="A66" s="12">
        <v>43917</v>
      </c>
      <c r="B66" s="14">
        <v>100</v>
      </c>
      <c r="C66" s="1" t="s">
        <v>676</v>
      </c>
    </row>
    <row r="67" spans="1:3" x14ac:dyDescent="0.25">
      <c r="A67" s="12">
        <v>43917</v>
      </c>
      <c r="B67" s="14">
        <v>15</v>
      </c>
      <c r="C67" s="1" t="s">
        <v>677</v>
      </c>
    </row>
    <row r="68" spans="1:3" x14ac:dyDescent="0.25">
      <c r="A68" s="12">
        <v>43917</v>
      </c>
      <c r="B68" s="14">
        <v>5000</v>
      </c>
      <c r="C68" s="1" t="s">
        <v>70</v>
      </c>
    </row>
    <row r="69" spans="1:3" x14ac:dyDescent="0.25">
      <c r="A69" s="12">
        <v>43917</v>
      </c>
      <c r="B69" s="14">
        <v>100</v>
      </c>
      <c r="C69" s="1" t="s">
        <v>71</v>
      </c>
    </row>
    <row r="70" spans="1:3" x14ac:dyDescent="0.25">
      <c r="A70" s="12">
        <v>43917</v>
      </c>
      <c r="B70" s="14">
        <v>200</v>
      </c>
      <c r="C70" s="1" t="s">
        <v>678</v>
      </c>
    </row>
    <row r="71" spans="1:3" x14ac:dyDescent="0.25">
      <c r="A71" s="12">
        <v>43917</v>
      </c>
      <c r="B71" s="14">
        <v>600</v>
      </c>
      <c r="C71" s="1" t="s">
        <v>679</v>
      </c>
    </row>
    <row r="72" spans="1:3" x14ac:dyDescent="0.25">
      <c r="A72" s="12">
        <v>43917</v>
      </c>
      <c r="B72" s="14">
        <v>300</v>
      </c>
      <c r="C72" s="1" t="s">
        <v>680</v>
      </c>
    </row>
    <row r="73" spans="1:3" x14ac:dyDescent="0.25">
      <c r="A73" s="12">
        <v>43917</v>
      </c>
      <c r="B73" s="14">
        <v>200</v>
      </c>
      <c r="C73" s="1" t="s">
        <v>681</v>
      </c>
    </row>
    <row r="74" spans="1:3" x14ac:dyDescent="0.25">
      <c r="A74" s="12">
        <v>43917</v>
      </c>
      <c r="B74" s="14">
        <v>200</v>
      </c>
      <c r="C74" s="1" t="s">
        <v>343</v>
      </c>
    </row>
    <row r="75" spans="1:3" x14ac:dyDescent="0.25">
      <c r="A75" s="12">
        <v>43917</v>
      </c>
      <c r="B75" s="14">
        <v>101000</v>
      </c>
      <c r="C75" s="1" t="s">
        <v>682</v>
      </c>
    </row>
    <row r="76" spans="1:3" x14ac:dyDescent="0.25">
      <c r="A76" s="12">
        <v>43917</v>
      </c>
      <c r="B76" s="14">
        <v>200</v>
      </c>
      <c r="C76" s="1" t="s">
        <v>683</v>
      </c>
    </row>
    <row r="77" spans="1:3" x14ac:dyDescent="0.25">
      <c r="A77" s="12">
        <v>43917</v>
      </c>
      <c r="B77" s="14">
        <v>300</v>
      </c>
      <c r="C77" s="1" t="s">
        <v>684</v>
      </c>
    </row>
    <row r="78" spans="1:3" x14ac:dyDescent="0.25">
      <c r="A78" s="12">
        <v>43917</v>
      </c>
      <c r="B78" s="14">
        <v>97.79</v>
      </c>
      <c r="C78" s="1" t="s">
        <v>685</v>
      </c>
    </row>
    <row r="79" spans="1:3" x14ac:dyDescent="0.25">
      <c r="A79" s="12">
        <v>43917</v>
      </c>
      <c r="B79" s="14">
        <v>100</v>
      </c>
      <c r="C79" s="1" t="s">
        <v>686</v>
      </c>
    </row>
    <row r="80" spans="1:3" x14ac:dyDescent="0.25">
      <c r="A80" s="12">
        <v>43917</v>
      </c>
      <c r="B80" s="14">
        <v>300</v>
      </c>
      <c r="C80" s="1" t="s">
        <v>687</v>
      </c>
    </row>
    <row r="81" spans="1:3" x14ac:dyDescent="0.25">
      <c r="A81" s="12">
        <v>43917</v>
      </c>
      <c r="B81" s="14">
        <v>50</v>
      </c>
      <c r="C81" s="1" t="s">
        <v>688</v>
      </c>
    </row>
    <row r="82" spans="1:3" x14ac:dyDescent="0.25">
      <c r="A82" s="12">
        <v>43917</v>
      </c>
      <c r="B82" s="14">
        <v>20</v>
      </c>
      <c r="C82" s="1" t="s">
        <v>689</v>
      </c>
    </row>
    <row r="83" spans="1:3" x14ac:dyDescent="0.25">
      <c r="A83" s="12">
        <v>43917</v>
      </c>
      <c r="B83" s="14">
        <v>2000</v>
      </c>
      <c r="C83" s="1" t="s">
        <v>690</v>
      </c>
    </row>
    <row r="84" spans="1:3" x14ac:dyDescent="0.25">
      <c r="A84" s="12">
        <v>43917</v>
      </c>
      <c r="B84" s="14">
        <v>100</v>
      </c>
      <c r="C84" s="1" t="s">
        <v>691</v>
      </c>
    </row>
    <row r="85" spans="1:3" x14ac:dyDescent="0.25">
      <c r="A85" s="12">
        <v>43917</v>
      </c>
      <c r="B85" s="14">
        <v>100</v>
      </c>
      <c r="C85" s="1" t="s">
        <v>692</v>
      </c>
    </row>
    <row r="86" spans="1:3" x14ac:dyDescent="0.25">
      <c r="A86" s="12">
        <v>43917</v>
      </c>
      <c r="B86" s="14">
        <v>50</v>
      </c>
      <c r="C86" s="1" t="s">
        <v>693</v>
      </c>
    </row>
    <row r="87" spans="1:3" x14ac:dyDescent="0.25">
      <c r="A87" s="12">
        <v>43917</v>
      </c>
      <c r="B87" s="14">
        <v>13000</v>
      </c>
      <c r="C87" s="1" t="s">
        <v>72</v>
      </c>
    </row>
    <row r="88" spans="1:3" x14ac:dyDescent="0.25">
      <c r="A88" s="12">
        <v>43917</v>
      </c>
      <c r="B88" s="14">
        <v>200</v>
      </c>
      <c r="C88" s="1" t="s">
        <v>694</v>
      </c>
    </row>
    <row r="89" spans="1:3" x14ac:dyDescent="0.25">
      <c r="A89" s="12">
        <v>43917</v>
      </c>
      <c r="B89" s="14">
        <v>20</v>
      </c>
      <c r="C89" s="1" t="s">
        <v>695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46</vt:i4>
      </vt:variant>
    </vt:vector>
  </HeadingPairs>
  <TitlesOfParts>
    <vt:vector size="46" baseType="lpstr">
      <vt:lpstr>17-03-2020</vt:lpstr>
      <vt:lpstr>18-03-2020</vt:lpstr>
      <vt:lpstr>19-03-2020</vt:lpstr>
      <vt:lpstr>20-03-2020</vt:lpstr>
      <vt:lpstr>23-03-2020</vt:lpstr>
      <vt:lpstr>24-03-2020</vt:lpstr>
      <vt:lpstr>25-03-2020</vt:lpstr>
      <vt:lpstr>26-03-2020</vt:lpstr>
      <vt:lpstr>27-03-2020</vt:lpstr>
      <vt:lpstr>30-03-2020</vt:lpstr>
      <vt:lpstr>31-03-2020</vt:lpstr>
      <vt:lpstr>01-04-2020</vt:lpstr>
      <vt:lpstr>02-04-2020</vt:lpstr>
      <vt:lpstr>03-04-2020</vt:lpstr>
      <vt:lpstr>06-04-2020</vt:lpstr>
      <vt:lpstr>07-04-2020</vt:lpstr>
      <vt:lpstr>08-04-2020</vt:lpstr>
      <vt:lpstr>09-04-2020</vt:lpstr>
      <vt:lpstr>10-04-2020</vt:lpstr>
      <vt:lpstr>13-04-2020</vt:lpstr>
      <vt:lpstr>14-04-2020</vt:lpstr>
      <vt:lpstr>15-04-2020</vt:lpstr>
      <vt:lpstr>16-04-2020</vt:lpstr>
      <vt:lpstr>21-04-2020</vt:lpstr>
      <vt:lpstr>22-04-2020 </vt:lpstr>
      <vt:lpstr>23-04-2020</vt:lpstr>
      <vt:lpstr>24-04-2020 </vt:lpstr>
      <vt:lpstr>27-04-2020</vt:lpstr>
      <vt:lpstr>28-04-2020</vt:lpstr>
      <vt:lpstr>29-04-2020</vt:lpstr>
      <vt:lpstr>30-04-2020</vt:lpstr>
      <vt:lpstr>04-05-2020</vt:lpstr>
      <vt:lpstr>05-05-2020</vt:lpstr>
      <vt:lpstr>07-05-2020</vt:lpstr>
      <vt:lpstr>08-05-2020</vt:lpstr>
      <vt:lpstr>11-05-2020</vt:lpstr>
      <vt:lpstr>12-05-2020 </vt:lpstr>
      <vt:lpstr>13до20-05-2020</vt:lpstr>
      <vt:lpstr>21до29-05-2020</vt:lpstr>
      <vt:lpstr>1до30-06-2020</vt:lpstr>
      <vt:lpstr>1-07до31-08-2020</vt:lpstr>
      <vt:lpstr>1-09 до 30-11-2020</vt:lpstr>
      <vt:lpstr>1-12-2020 до 31-01-2021</vt:lpstr>
      <vt:lpstr>1-02-2021 до 31-05-2021</vt:lpstr>
      <vt:lpstr>1-06-2021 до 31-12-2021</vt:lpstr>
      <vt:lpstr>1-1-2022 до 31-3-2022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Rositsa Ivanova</dc:creator>
  <cp:lastModifiedBy>Dimitar Hristov</cp:lastModifiedBy>
  <dcterms:created xsi:type="dcterms:W3CDTF">2020-03-23T10:57:13Z</dcterms:created>
  <dcterms:modified xsi:type="dcterms:W3CDTF">2022-05-09T12:41:36Z</dcterms:modified>
</cp:coreProperties>
</file>