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20" yWindow="-120" windowWidth="29040" windowHeight="15840"/>
  </bookViews>
  <sheets>
    <sheet name="1_лекари_ТД" sheetId="23" r:id="rId1"/>
    <sheet name="2ЗГ_ТД" sheetId="21" r:id="rId2"/>
    <sheet name="3 немедици" sheetId="24" r:id="rId3"/>
    <sheet name="4_ЛЕКАРИ_чл.13" sheetId="22" r:id="rId4"/>
    <sheet name="5_ЗГ чл.13" sheetId="25" r:id="rId5"/>
    <sheet name="6_неклинични " sheetId="27" r:id="rId6"/>
    <sheet name="7_дентални" sheetId="28" r:id="rId7"/>
    <sheet name="Специалности" sheetId="14" state="hidden" r:id="rId8"/>
    <sheet name="градове" sheetId="17" state="hidden" r:id="rId9"/>
  </sheets>
  <definedNames>
    <definedName name="_xlnm._FilterDatabase" localSheetId="0" hidden="1">'1_лекари_ТД'!$A$4:$E$319</definedName>
    <definedName name="_xlnm._FilterDatabase" localSheetId="1" hidden="1">'2ЗГ_ТД'!$A$4:$E$4</definedName>
    <definedName name="_xlnm._FilterDatabase" localSheetId="3" hidden="1">'4_ЛЕКАРИ_чл.13'!$A$4:$F$45</definedName>
    <definedName name="_xlnm.Print_Area" localSheetId="0">'1_лекари_ТД'!$A$1:$E$319</definedName>
    <definedName name="_xlnm.Print_Area" localSheetId="1">'2ЗГ_ТД'!$A$1:$F$20</definedName>
    <definedName name="_xlnm.Print_Area" localSheetId="2">'3 немедици'!$A$1:$E$17</definedName>
    <definedName name="_xlnm.Print_Area" localSheetId="3">'4_ЛЕКАРИ_чл.13'!$A$1:$F$45</definedName>
    <definedName name="_xlnm.Print_Area" localSheetId="4">'5_ЗГ чл.13'!$A$1:$G$257</definedName>
    <definedName name="_xlnm.Print_Area" localSheetId="5">'6_неклинични '!$A$1:$E$25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3" l="1"/>
  <c r="E20" i="23"/>
  <c r="E38" i="23"/>
  <c r="E46" i="23"/>
  <c r="E57" i="23"/>
  <c r="E64" i="23"/>
  <c r="E73" i="23"/>
  <c r="E85" i="23"/>
  <c r="E97" i="23"/>
  <c r="E103" i="23"/>
  <c r="E106" i="23"/>
  <c r="E111" i="23"/>
  <c r="E114" i="23"/>
  <c r="E117" i="23"/>
  <c r="E129" i="23"/>
  <c r="E146" i="23"/>
  <c r="E154" i="23"/>
  <c r="E165" i="23"/>
  <c r="E172" i="23"/>
  <c r="E209" i="23"/>
  <c r="E218" i="23"/>
  <c r="E224" i="23"/>
  <c r="E237" i="23"/>
  <c r="E249" i="23"/>
  <c r="E255" i="23"/>
  <c r="E259" i="23"/>
  <c r="E265" i="23"/>
  <c r="E267" i="23"/>
  <c r="E276" i="23"/>
  <c r="E286" i="23"/>
  <c r="E292" i="23"/>
  <c r="E302" i="23"/>
  <c r="E319" i="23" l="1"/>
  <c r="E26" i="28"/>
  <c r="E24" i="28"/>
  <c r="E11" i="28" l="1"/>
  <c r="E21" i="28"/>
  <c r="F41" i="22"/>
  <c r="F36" i="22"/>
  <c r="F32" i="22"/>
  <c r="F26" i="22"/>
  <c r="F29" i="22"/>
  <c r="F15" i="22"/>
  <c r="F5" i="22"/>
  <c r="E8" i="21"/>
  <c r="E15" i="21"/>
  <c r="E18" i="21"/>
  <c r="E13" i="21"/>
  <c r="E5" i="21"/>
  <c r="F45" i="22" l="1"/>
  <c r="E20" i="21"/>
  <c r="F9" i="25" l="1"/>
  <c r="E25" i="27"/>
  <c r="E8" i="24" l="1"/>
</calcChain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<sst xmlns="http://schemas.openxmlformats.org/spreadsheetml/2006/main" count="1435" uniqueCount="608">
  <si>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</si>
  <si>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</si>
  <si>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</si>
  <si>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</si>
  <si>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</si>
  <si>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</si>
  <si>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</si>
  <si>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</si>
  <si>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</si>
  <si>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</si>
  <si>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</si>
  <si>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</si>
  <si>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</si>
  <si>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</si>
  <si>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</si>
  <si>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</si>
  <si>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</si>
  <si>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</si>
  <si>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</si>
  <si>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</si>
  <si>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</si>
  <si>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</si>
  <si>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</si>
  <si>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</si>
  <si>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</si>
  <si>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</si>
  <si>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</si>
  <si>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</si>
  <si>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</si>
  <si>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</si>
  <si>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</si>
  <si>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</si>
  <si>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</si>
  <si>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</si>
  <si>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</si>
  <si>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</si>
  <si>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</si>
  <si>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</si>
  <si>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</si>
  <si>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</si>
  <si>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</si>
  <si>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</si>
  <si>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</si>
  <si>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</si>
  <si>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</si>
  <si>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</si>
  <si>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</si>
  <si>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</si>
  <si>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</si>
  <si>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</si>
  <si>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</si>
  <si>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</si>
  <si>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</si>
  <si>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</si>
  <si>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</si>
  <si>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</si>
  <si>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</si>
  <si>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</si>
  <si>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</si>
  <si>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</si>
  <si>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</si>
  <si>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</si>
  <si>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</si>
  <si>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</si>
  <si>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</si>
  <si>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</si>
  <si>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</si>
  <si>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</si>
  <si>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</si>
  <si>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</si>
  <si>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</si>
  <si>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</si>
  <si>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</si>
  <si>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</si>
  <si>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</si>
  <si>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</si>
  <si>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</si>
  <si>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</si>
  <si>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</si>
  <si>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</si>
  <si>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</si>
  <si>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</si>
  <si>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</si>
  <si>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</si>
  <si>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</si>
  <si>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</si>
  <si>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</si>
  <si>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</si>
  <si>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</si>
  <si>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</si>
  <si>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</si>
  <si>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</si>
  <si>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</si>
  <si>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</si>
  <si>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</si>
  <si>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</si>
  <si>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</si>
  <si>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</si>
  <si>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</si>
  <si>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</si>
  <si>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</si>
  <si>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</si>
  <si>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</si>
  <si>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</si>
  <si>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</si>
  <si>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</si>
  <si>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</si>
  <si>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 xml:space="preserve">База за обучение                               </t>
  </si>
  <si>
    <t>Висше училище, с което базата за обучение има сключен договор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</si>
  <si>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</si>
  <si>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</si>
  <si>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</si>
  <si>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</si>
  <si>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</si>
  <si>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</si>
  <si>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</si>
  <si>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</si>
  <si>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"Д-р Райна Механджиева - АИППМП" ЕООД, гр. Гоце Делчев</t>
  </si>
  <si>
    <t>КОЦ- Бургас</t>
  </si>
  <si>
    <t>ГППМП"Хипократ-М" ООД-гр. Добрич</t>
  </si>
  <si>
    <t>МБАЛ "Свети Иван Рилски Габрово" ЕООД    гр. Габрово</t>
  </si>
  <si>
    <t xml:space="preserve">Медицински университет - Пловдив   </t>
  </si>
  <si>
    <t>Медицински университет - София</t>
  </si>
  <si>
    <t xml:space="preserve">Медицински университет - Пловдив  </t>
  </si>
  <si>
    <t>"Д-р Дарина Църова-ИППМП- Габрово" ЕООД   гр. Габрово</t>
  </si>
  <si>
    <t xml:space="preserve">Медицински университет - Плевен  </t>
  </si>
  <si>
    <t>"СБР - НК" ЕАД, филиал "Свети Мина"  гр.Вършец</t>
  </si>
  <si>
    <t>ЕТ" Галя Найденова 2" гр. Плевен</t>
  </si>
  <si>
    <t>"Д-р С. Цветкова и д-р Д. Цветков-ГППИМП" ООД</t>
  </si>
  <si>
    <t>Медицински университет - Плевен</t>
  </si>
  <si>
    <t>УМБАЛ "Света Марина - Плевен" ООД</t>
  </si>
  <si>
    <t>УМБАЛ "Пълмед" ООД, гр. Пловдив</t>
  </si>
  <si>
    <t>Медицински университет - Пловдив</t>
  </si>
  <si>
    <t>МБАЛ "Св. Пантелеймон - Пловдив" ЕООД, гр. Пловдив</t>
  </si>
  <si>
    <t>"МБАЛ Асеновград" ЕООД, гр. Асеновград</t>
  </si>
  <si>
    <t>"МБАЛ Д-р Киро Попов" - Карлово" ЕООД, гр. Карлово</t>
  </si>
  <si>
    <t>"УМБАЛ - Пловдив" АД, гр. Пловдив</t>
  </si>
  <si>
    <t>"ЦКВЗ - Пловдив" ЕООД, гр. Пловдив</t>
  </si>
  <si>
    <t>МБАЛ "Св. Мина - Пловдив" ЕООД, гр. Пловдив</t>
  </si>
  <si>
    <t>"АГППМП Първа лекарска практика" ООД, гр. Пловдив</t>
  </si>
  <si>
    <t>ЕТ "Д-р Величка Сапунарова - АИППМП", с. Труд</t>
  </si>
  <si>
    <t>"АИППМП Д-р Георги Цигаровски" ЕООД, гр. Пловдив</t>
  </si>
  <si>
    <t>"Д-р Лилия Ставрева - АИППМП - 2011" ЕООД, гр. Асеновград</t>
  </si>
  <si>
    <t>"Хигия 2 АГППМП" ООД, гр. Пловдив</t>
  </si>
  <si>
    <t>"АИППМП Д-р Таня Дипчикова " ЕООД, гр. Пловдив</t>
  </si>
  <si>
    <t>"Станчев медикъл АИППМП" ЕООД, гр. Пловдив</t>
  </si>
  <si>
    <t>"ХЕЛТ 94 АИППМП" ЕООД, гр. Пловдив</t>
  </si>
  <si>
    <t>"АИППМП Медихоуп" ЕООД, гр. Пловдив</t>
  </si>
  <si>
    <t>ЕТ "Д-р Заприн Пепелов - АИППМП ", гр. Пловдив</t>
  </si>
  <si>
    <t>"АИППМП - Д-р Адриана Чешмеджиева 7095" ЕООД, гр. Пловдив</t>
  </si>
  <si>
    <t>"АИППМП - Д-р Нено Конакчиев" ЕООД, гр. Карлово</t>
  </si>
  <si>
    <t>"АИППМП НСМ - Д-р Надка Карафезиева " ЕООД, гр. Пловдив</t>
  </si>
  <si>
    <t>"АИППМП Въведение богородично " ЕООД, гр. Пловдив</t>
  </si>
  <si>
    <t>" Д-р Джамбова - АИППМП - Пловдив" ЕООД, гр. Пловдив</t>
  </si>
  <si>
    <t>"АИППМП Д-р Жанета Демирева" ЕООД, гр. Пловдив</t>
  </si>
  <si>
    <t>УМБАЛ "Еврохоспитал Пловдив" ООД, гр. Пловдив</t>
  </si>
  <si>
    <t>РЦТХ - гр. Пловдив</t>
  </si>
  <si>
    <t>УМБАЛ "Канев" АД</t>
  </si>
  <si>
    <t>СБАЛПФЗ Д-р Димитър Граматиков - Русе ЕООД</t>
  </si>
  <si>
    <t>МБАЛ - Шумен АД</t>
  </si>
  <si>
    <t xml:space="preserve">МБАЛ - Шумен АД </t>
  </si>
  <si>
    <t>"МБАЛ-Силистра" АД</t>
  </si>
  <si>
    <t>МБАЛ "Д-р Иван Селимински Сливен" АД</t>
  </si>
  <si>
    <t>"Медикус д-р Пепа Ганчевска Ферейра АИППМП", гр. Девин, ул."Явор" 3</t>
  </si>
  <si>
    <t>ГППМП ЗДРАВЕ 999 ООД</t>
  </si>
  <si>
    <t>ЕТ-АИПМП "Д-р Павлина Петрова-Поли"</t>
  </si>
  <si>
    <t>МЕДИК-28 ДРУЖБА ООД</t>
  </si>
  <si>
    <t>ЦСМП-Стара Загора</t>
  </si>
  <si>
    <t>МБАЛ - Търговище АД</t>
  </si>
  <si>
    <t>МБАЛ - Попово ЕООД</t>
  </si>
  <si>
    <t>"МБАЛ-Омуртаг" ЕАД гр.Омуртаг</t>
  </si>
  <si>
    <t>ИППМП Медиана ЕООД гр. Павликени</t>
  </si>
  <si>
    <t>СБАЛПФЗ "Д-р Трейман" ЕООД, В. Търново</t>
  </si>
  <si>
    <t>ЕООД "Амбулатория за първична извънболнична медицинска помощ - индивидуална практика за първична медицинска помощ - д-р  Анимир Павлов"</t>
  </si>
  <si>
    <t>МБАЛ "Св. Пантелеймон"-Ямбол"- АД</t>
  </si>
  <si>
    <t>Медицински университет - Варна</t>
  </si>
  <si>
    <t>Тракийски университет - Стара Загора, Медицински факултет</t>
  </si>
  <si>
    <t>ОБЩО:</t>
  </si>
  <si>
    <t>Брой места, финансирани от държавата</t>
  </si>
  <si>
    <t>1.</t>
  </si>
  <si>
    <t>2.</t>
  </si>
  <si>
    <t>3.</t>
  </si>
  <si>
    <t>4.</t>
  </si>
  <si>
    <t xml:space="preserve">Клинична специалност </t>
  </si>
  <si>
    <t xml:space="preserve">                                            Общо: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</si>
  <si>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</si>
  <si>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</si>
  <si>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</si>
  <si>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</si>
  <si>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</si>
  <si>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</si>
  <si>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</si>
  <si>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</si>
  <si>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</si>
  <si>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</si>
  <si>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</si>
  <si>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</si>
  <si>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</si>
  <si>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</si>
  <si>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</si>
  <si>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</si>
  <si>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</si>
  <si>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</si>
  <si>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</si>
  <si>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</si>
  <si>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</si>
  <si>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</si>
  <si>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</si>
  <si>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</si>
  <si>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</si>
  <si>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</si>
  <si>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</si>
  <si>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</si>
  <si>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</si>
  <si>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</si>
  <si>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</si>
  <si>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Клинична специалност                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</si>
  <si>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</si>
  <si>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Лечебно заведение по чл. 13, ал. 1 от Наредба № 1 от 2015г. за придобиване на специалност в системата на здравеопазването</t>
  </si>
  <si>
    <t>"Център за кожно-венерически заболявания - Враца" ЕООД</t>
  </si>
  <si>
    <t>МБАЛ "Проф. Димитър Ранев" ООД, гр. Пещера</t>
  </si>
  <si>
    <t>УМБАЛ "Св. Георги" ЕАД, гр. Пловдив</t>
  </si>
  <si>
    <t>УМБАЛ "Проф- д-р Стоян Киркович" АД, гр. Стара Загора</t>
  </si>
  <si>
    <t>МБАЛ "Св. Св. Козма и Дамян" ООД, гр. Пловдив</t>
  </si>
  <si>
    <t xml:space="preserve">ЦСМП-Сливен </t>
  </si>
  <si>
    <t>към Заповед №</t>
  </si>
  <si>
    <t xml:space="preserve">Места за специализанти по неклинични специалности, разпределени по специалности, по висши училища и по бази за обучение </t>
  </si>
  <si>
    <t xml:space="preserve">Неклинична специалност                        </t>
  </si>
  <si>
    <t>Висше училище</t>
  </si>
  <si>
    <t xml:space="preserve">Брой места, финансирани от държавата </t>
  </si>
  <si>
    <t>Медицинска педагогика (за лекари, лекари по дентална медицина, фармацевти, лица с професионална квалификация по медицинска професия от професионално направление "Здравни грижи", педагози, психолози)</t>
  </si>
  <si>
    <t>УМБАЛ "Канев" АД, гр. Русе</t>
  </si>
  <si>
    <t>МЦ "Полимед"АД - гр. София</t>
  </si>
  <si>
    <t>СБПЛР "Минерални бани - Полски Тръмбеш"ЕООД ;гр.Полски Тръмбеш</t>
  </si>
  <si>
    <t xml:space="preserve">Клинична специалност                             </t>
  </si>
  <si>
    <t>към Заповед  №</t>
  </si>
  <si>
    <t xml:space="preserve">Места за специализанти за лица с професионална квалификация "лекар по дентална медицина", разпределени по специалности, по висши училища и по бази за обучение </t>
  </si>
  <si>
    <t xml:space="preserve">Специалност за лица с професионална квалификация "лекар по дентална медицина"                       </t>
  </si>
  <si>
    <t>База за обучение</t>
  </si>
  <si>
    <t>Оперативно зъболечение и ендодонтия</t>
  </si>
  <si>
    <t>Медицински университет - София - Факултет по дентална медицина</t>
  </si>
  <si>
    <t>Орална хирургия</t>
  </si>
  <si>
    <t>Детска дентална медицина</t>
  </si>
  <si>
    <t>Медицински университет- София</t>
  </si>
  <si>
    <t>ДЦ "Консумдент"</t>
  </si>
  <si>
    <t>Ортодонтия</t>
  </si>
  <si>
    <t>Протетична дентална медицина</t>
  </si>
  <si>
    <t>Епидемиология на инфекциозните болести</t>
  </si>
  <si>
    <t>Комунална хигиена</t>
  </si>
  <si>
    <t>НЦОЗА</t>
  </si>
  <si>
    <t>Фармакология</t>
  </si>
  <si>
    <t>Медицински университет- Пловдив</t>
  </si>
  <si>
    <t>Медицински университет Пловдив - Факултет по дентална медицина</t>
  </si>
  <si>
    <t>ИПСДП "Мегадент ЛД" ЕООД, гр. Ст. Загора</t>
  </si>
  <si>
    <t>"КОЦ- Стара Загора" ЕООД</t>
  </si>
  <si>
    <t>Образна диагнос-тика</t>
  </si>
  <si>
    <t>Места за специализанти по клинични специалности за лица с професионална квалификация по медицинска професия от професионално направление "Здравни грижи", разпределени по висши училища и по бази за обучение</t>
  </si>
  <si>
    <t xml:space="preserve"> </t>
  </si>
  <si>
    <t>Клинична лаборато-рия</t>
  </si>
  <si>
    <t>Клинична хематоло-гия</t>
  </si>
  <si>
    <t>36.</t>
  </si>
  <si>
    <t xml:space="preserve">                   Приложение № 4</t>
  </si>
  <si>
    <t>Медицинска санитарна химия                                              (за лица с квалификация в областта на химическите науки, екологията, химични и металургични технологии, биотехнологии и хранителни технологии)</t>
  </si>
  <si>
    <t>Теоретични основи на медицинската химия (за химици)</t>
  </si>
  <si>
    <t xml:space="preserve">Места за специализанти по клинични специалности  за лица с професионална квалификация по медицинска професия от професионално направление "Здравни грижи", разпределени по специалности, по висши училища, по бази за обучение и по лечебни заведения по чл. 13, ал. 1 от Наредба № 1 от 2015г. </t>
  </si>
  <si>
    <t>Места за специализанти по клинични специалности за лица с висше немедицинско образование, разпределени по висши училища и по бази за обучение</t>
  </si>
  <si>
    <t xml:space="preserve">                  Приложение № 3                                                                                                                </t>
  </si>
  <si>
    <r>
      <rPr>
        <b/>
        <i/>
        <sz val="10"/>
        <color theme="1"/>
        <rFont val="Arial"/>
        <family val="2"/>
        <charset val="204"/>
      </rPr>
      <t>Приложение № 2</t>
    </r>
    <r>
      <rPr>
        <sz val="10"/>
        <color theme="1"/>
        <rFont val="Arial"/>
        <family val="2"/>
        <charset val="204"/>
      </rPr>
      <t xml:space="preserve">   </t>
    </r>
  </si>
  <si>
    <t>МБАЛ "Св.Петка Българска "ЕООД гр. Нова Загора</t>
  </si>
  <si>
    <t>МБАЛ "Св.Петка Българска "ЕООД, гр. Нова Загора</t>
  </si>
  <si>
    <t xml:space="preserve">Места за специализанти по клинични специалности  за лица с професионална квалификация "лекар", разпределени по специалности, по висши училища, по бази за обучение и по лечебни заведения по чл. 13, ал. 1 от Наредба № 1 от 2015г. </t>
  </si>
  <si>
    <t>МБАЛ "Д-р Иван Селимински Сливен" АД, гр. Сливен</t>
  </si>
  <si>
    <t>МОБАЛ "д-р Ст. Черкезов" АД, гр. Велико Търново</t>
  </si>
  <si>
    <t>МБАЛ "Д-р Никола Василиев" АД, гр. Кюстендил</t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</si>
  <si>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                         </t>
  </si>
  <si>
    <t xml:space="preserve">МБАЛ "Хаджи Димитър" ООД, гр. Сливен </t>
  </si>
  <si>
    <t>МБАЛ "Д-р Иван Селимински" АД, гр. Сливен</t>
  </si>
  <si>
    <t>МБАЛ - Самоков ЕООД</t>
  </si>
  <si>
    <t>"МБАЛ-Омуртаг" ЕАД,  гр.Омуртаг</t>
  </si>
  <si>
    <t>МБАЛ "Полимед" ООД, гр. София</t>
  </si>
  <si>
    <t>УМБАЛ "Проф. д-р Стоян Киркович" АД, гр. Ст. Загора</t>
  </si>
  <si>
    <t>МБАЛ "Хаджи Димитър" ООД, гр. Сливен</t>
  </si>
  <si>
    <t>"МБАЛ-Омуртаг" ЕАД, гр.Омуртаг</t>
  </si>
  <si>
    <t>МБАЛ "Хаджи Димитър" ООД, гр.Сливен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</si>
  <si>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</si>
  <si>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Парадонтология и заболявания на оралната лигавица</t>
  </si>
  <si>
    <t>Социална медицина и здравен мениджмънт</t>
  </si>
  <si>
    <t>МБАЛ "Св.Иван Рилски - Разград" АД</t>
  </si>
  <si>
    <t>ЕТ "Санус-д-р Г.В.Троскова - ИППМП", гр. София</t>
  </si>
  <si>
    <t>АИМППМП "Д-р Стаменов" ЕООД Ямбол</t>
  </si>
  <si>
    <t>ГППМП САНТЕ ООД, гр. Елин Пелин</t>
  </si>
  <si>
    <t>СБАЛПФЗ - София област ЕООД</t>
  </si>
  <si>
    <t>МЦ "Павел Баня" ООД, гр. Павел баня</t>
  </si>
  <si>
    <t>МОБАЛ "Д-р Ст. Черкезов" АД, гр. Велико Търново</t>
  </si>
  <si>
    <t>МБАЛ "Д-р Киро Попов" - Карлово" ЕООД, гр. Карлово</t>
  </si>
  <si>
    <t>МБАЛ "Д-р Иван Селимински - Сливен" АД</t>
  </si>
  <si>
    <t>МБАЛ "Св. Пантелеймон"-Ямбол АД</t>
  </si>
  <si>
    <t>МБАЛ "Св. Пантелеймон"-Ямбол- АД</t>
  </si>
  <si>
    <t xml:space="preserve">АПИМП "Д-Р Тодор Еров" ЕООД </t>
  </si>
  <si>
    <t>АИППМП "Д-р Нели Михнева" ЕООД, гр. София</t>
  </si>
  <si>
    <t>ЕТ "Д-р Николай Брънзалов -АИППМП", гр. София</t>
  </si>
  <si>
    <t>СБАЛПФЗ "Д-р Димитър Граматиков"- Русе ЕООД</t>
  </si>
  <si>
    <t>СБАЛПФЗ "Д-р Димитър Граматиков" - Русе ЕООД</t>
  </si>
  <si>
    <t>"Център за психично здраве - В.Търново" ЕООД</t>
  </si>
  <si>
    <t>„Амбулатория за специализирана медицинска помощ по физикална терапия и рехабилитация – МЦ Цвятко Бояджиев“ ЕООД</t>
  </si>
  <si>
    <t>Медицинска биохимия (за лекари)</t>
  </si>
  <si>
    <t>Приложение № 7</t>
  </si>
  <si>
    <t xml:space="preserve">                                      Приложение № 5</t>
  </si>
  <si>
    <t>"МБАЛ-Троян" ЕООД гр. Троян</t>
  </si>
  <si>
    <t>МБАЛ "Св.Петка Българска" ЕООД, гр.Нова Загора</t>
  </si>
  <si>
    <t>Гастроентероло-гия</t>
  </si>
  <si>
    <t>Лечебно заведение по чл. 13, ал. 1 от Наредба № 1 от 2015г. за придобиване на специалност в системата на здравеопазване-то</t>
  </si>
  <si>
    <t>"Индивидуална амбулаторна практика за специализирана медицинска помощ – Оптик Стар"ЕООД - град Плевен</t>
  </si>
  <si>
    <t>"ГППИМП Д-Р А.Антонов и д-р А.Петкова" ООД</t>
  </si>
  <si>
    <t xml:space="preserve"> "Д-р Гергана Джангозова - АИППМП" ЕООД, гр. Пловдив</t>
  </si>
  <si>
    <t>ИППДМП "Д-р Емилия Георгиева - Санитатем" ЕООД, гр. Стражица</t>
  </si>
  <si>
    <t xml:space="preserve">Клинична специалност                            </t>
  </si>
  <si>
    <t>Медицинска биохимия (за магистър-фармацевти)</t>
  </si>
  <si>
    <t xml:space="preserve">    Приложение № 6                                                                                                                                                                                                       </t>
  </si>
  <si>
    <t xml:space="preserve">УМБАЛ "Пълмед" ООД, гр. Пазарджик 
</t>
  </si>
  <si>
    <t xml:space="preserve">                                                                                      Приложение № 1                                                                                                                </t>
  </si>
  <si>
    <t>УМБАЛ "Георги Странски", гр. Плевен</t>
  </si>
  <si>
    <t>САГБАЛ "Ева"ООД, гр. Сливен</t>
  </si>
  <si>
    <t>УМБАЛ "Проф.д-р Стоян Киркович"АД гр. Стара Загора</t>
  </si>
  <si>
    <t>"АСМПГПД Клиника  Евродерма" ООД</t>
  </si>
  <si>
    <t>МБАЛ "Св.Петка Българска "ЕООД,  гр. Нова Загора</t>
  </si>
  <si>
    <t>"УМБАЛ-Д-р Георги Странски" ЕАД, град Плевен</t>
  </si>
  <si>
    <t>1.1.</t>
  </si>
  <si>
    <t>2.2.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</si>
  <si>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</si>
  <si>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</si>
  <si>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</si>
  <si>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</si>
  <si>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</si>
  <si>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</si>
  <si>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</si>
  <si>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</si>
  <si>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</si>
  <si>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</si>
  <si>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</si>
  <si>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</si>
  <si>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</si>
  <si>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2.1.</t>
  </si>
  <si>
    <t>2.3.</t>
  </si>
  <si>
    <t>2.5.</t>
  </si>
  <si>
    <t>2.4.</t>
  </si>
  <si>
    <t>3.3.</t>
  </si>
  <si>
    <t>4.3.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</si>
  <si>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</si>
  <si>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</si>
  <si>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</si>
  <si>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</si>
  <si>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</si>
  <si>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</si>
  <si>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</si>
  <si>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</si>
  <si>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</si>
  <si>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</si>
  <si>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</si>
  <si>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</si>
  <si>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3.1.</t>
  </si>
  <si>
    <t>3.2.</t>
  </si>
  <si>
    <t>3.4.</t>
  </si>
  <si>
    <t>3.5.</t>
  </si>
  <si>
    <t>3.6.</t>
  </si>
  <si>
    <t>3.7.</t>
  </si>
  <si>
    <t>4.1.</t>
  </si>
  <si>
    <t>4.2.</t>
  </si>
  <si>
    <t>4.4.</t>
  </si>
  <si>
    <t>4.5.</t>
  </si>
  <si>
    <t>4.6.</t>
  </si>
  <si>
    <t>4.7.</t>
  </si>
  <si>
    <t>4.8.</t>
  </si>
  <si>
    <t>5.1.</t>
  </si>
  <si>
    <t>6.1.</t>
  </si>
  <si>
    <t>6.2.</t>
  </si>
  <si>
    <t>6.3.</t>
  </si>
  <si>
    <t>6.4.</t>
  </si>
  <si>
    <t>6.5.</t>
  </si>
  <si>
    <t>6.6.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</si>
  <si>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</si>
  <si>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</si>
  <si>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</si>
  <si>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</si>
  <si>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</si>
  <si>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</si>
  <si>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</si>
  <si>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</si>
  <si>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</si>
  <si>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</si>
  <si>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</si>
  <si>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</si>
  <si>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</si>
  <si>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</si>
  <si>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</si>
  <si>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</si>
  <si>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</si>
  <si>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9.1.</t>
  </si>
  <si>
    <t>10.1.</t>
  </si>
  <si>
    <t>10.3.</t>
  </si>
  <si>
    <t>10.2.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</si>
  <si>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</si>
  <si>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</si>
  <si>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</si>
  <si>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</si>
  <si>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</si>
  <si>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</si>
  <si>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</si>
  <si>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</si>
  <si>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11.1.</t>
  </si>
  <si>
    <t>11.2.</t>
  </si>
  <si>
    <t>11.3.</t>
  </si>
  <si>
    <t>11.4.</t>
  </si>
  <si>
    <t>11.5.</t>
  </si>
  <si>
    <t>12.1.</t>
  </si>
  <si>
    <t>12.2.</t>
  </si>
  <si>
    <t>13.1.</t>
  </si>
  <si>
    <t>13.2.</t>
  </si>
  <si>
    <t>14.1.</t>
  </si>
  <si>
    <t>15.1.</t>
  </si>
  <si>
    <t>15.2.</t>
  </si>
  <si>
    <t>16.1.</t>
  </si>
  <si>
    <t>16.2.</t>
  </si>
  <si>
    <t>17.1.</t>
  </si>
  <si>
    <t>17.2.</t>
  </si>
  <si>
    <t>17.3.</t>
  </si>
  <si>
    <t>17.4.</t>
  </si>
  <si>
    <t>17.5.</t>
  </si>
  <si>
    <t>17.6.</t>
  </si>
  <si>
    <t>17.7.</t>
  </si>
  <si>
    <t>17.8.</t>
  </si>
  <si>
    <t>17.9.</t>
  </si>
  <si>
    <t>17.10.</t>
  </si>
  <si>
    <t>17.11.</t>
  </si>
  <si>
    <t>18.1.</t>
  </si>
  <si>
    <t>18.2.</t>
  </si>
  <si>
    <t>18.3.</t>
  </si>
  <si>
    <t>18.4.</t>
  </si>
  <si>
    <t>18.5.</t>
  </si>
  <si>
    <t>18.6.</t>
  </si>
  <si>
    <t>18.7.</t>
  </si>
  <si>
    <t>18.8.</t>
  </si>
  <si>
    <t>18.9.</t>
  </si>
  <si>
    <t>18.10.</t>
  </si>
  <si>
    <t>18.11.</t>
  </si>
  <si>
    <t>18.12.</t>
  </si>
  <si>
    <t>18.13.</t>
  </si>
  <si>
    <t>18.14.</t>
  </si>
  <si>
    <t>18.15.</t>
  </si>
  <si>
    <t>18.16.</t>
  </si>
  <si>
    <t>19.1.</t>
  </si>
  <si>
    <t>19.2.</t>
  </si>
  <si>
    <t>19.3.</t>
  </si>
  <si>
    <t>19.4.</t>
  </si>
  <si>
    <t>19.5.</t>
  </si>
  <si>
    <t>19.6.</t>
  </si>
  <si>
    <t>19.7.</t>
  </si>
  <si>
    <t>20.1.</t>
  </si>
  <si>
    <t>20.2.</t>
  </si>
  <si>
    <t>20.3.</t>
  </si>
  <si>
    <t>20.4.</t>
  </si>
  <si>
    <t>20.5.</t>
  </si>
  <si>
    <t>20.6.</t>
  </si>
  <si>
    <t>20.7.</t>
  </si>
  <si>
    <t>20.8.</t>
  </si>
  <si>
    <t>20.9.</t>
  </si>
  <si>
    <t>20.10.</t>
  </si>
  <si>
    <t>21.1.</t>
  </si>
  <si>
    <t>21.2.</t>
  </si>
  <si>
    <t>21.3.</t>
  </si>
  <si>
    <t>21.4.</t>
  </si>
  <si>
    <t>21.5.</t>
  </si>
  <si>
    <t>21.6.</t>
  </si>
  <si>
    <t>22.2.</t>
  </si>
  <si>
    <t>22.1.</t>
  </si>
  <si>
    <t>22.3.</t>
  </si>
  <si>
    <t>22.4.</t>
  </si>
  <si>
    <t>22.5.</t>
  </si>
  <si>
    <t>22.6.</t>
  </si>
  <si>
    <t>22.7.</t>
  </si>
  <si>
    <t>22.8.</t>
  </si>
  <si>
    <t>22.9.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</si>
  <si>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</si>
  <si>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</si>
  <si>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</si>
  <si>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</si>
  <si>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</si>
  <si>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</si>
  <si>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</si>
  <si>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</si>
  <si>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</si>
  <si>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</si>
  <si>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22.20.</t>
  </si>
  <si>
    <t>22.21.</t>
  </si>
  <si>
    <t>22.22.</t>
  </si>
  <si>
    <t>22.23.</t>
  </si>
  <si>
    <t>22.24.</t>
  </si>
  <si>
    <t>22.25.</t>
  </si>
  <si>
    <t>22.26.</t>
  </si>
  <si>
    <t>22.27.</t>
  </si>
  <si>
    <t>22.28.</t>
  </si>
  <si>
    <t>22.29.</t>
  </si>
  <si>
    <t>22.30.</t>
  </si>
  <si>
    <t>22.31.</t>
  </si>
  <si>
    <t>22.32.</t>
  </si>
  <si>
    <t>22.33.</t>
  </si>
  <si>
    <t>22.34.</t>
  </si>
  <si>
    <t>22.35.</t>
  </si>
  <si>
    <t>22.36.</t>
  </si>
  <si>
    <t>23.1.</t>
  </si>
  <si>
    <t>23.2.</t>
  </si>
  <si>
    <t>23.3.</t>
  </si>
  <si>
    <t>23.4.</t>
  </si>
  <si>
    <t>23.5.</t>
  </si>
  <si>
    <t>23.6.</t>
  </si>
  <si>
    <t>23.7.</t>
  </si>
  <si>
    <t>23.8.</t>
  </si>
  <si>
    <t>24.1.</t>
  </si>
  <si>
    <t>24.2.</t>
  </si>
  <si>
    <t>24.3.</t>
  </si>
  <si>
    <t>24.4.</t>
  </si>
  <si>
    <t>24.5.</t>
  </si>
  <si>
    <t>25.1.</t>
  </si>
  <si>
    <t>25.2.</t>
  </si>
  <si>
    <t>25.3.</t>
  </si>
  <si>
    <t>25.4.</t>
  </si>
  <si>
    <t>25.5.</t>
  </si>
  <si>
    <t>25.6.</t>
  </si>
  <si>
    <t>25.7.</t>
  </si>
  <si>
    <t>25.8.</t>
  </si>
  <si>
    <t>25.9.</t>
  </si>
  <si>
    <t>25.10.</t>
  </si>
  <si>
    <t>25.11.</t>
  </si>
  <si>
    <t>25.12.</t>
  </si>
  <si>
    <t>26.1.</t>
  </si>
  <si>
    <t>26.2.</t>
  </si>
  <si>
    <t>26.3.</t>
  </si>
  <si>
    <t>26.4.</t>
  </si>
  <si>
    <t>26.5.</t>
  </si>
  <si>
    <t>26.6.</t>
  </si>
  <si>
    <t>26.7.</t>
  </si>
  <si>
    <t>26.8.</t>
  </si>
  <si>
    <t>26.9.</t>
  </si>
  <si>
    <t>26.10.</t>
  </si>
  <si>
    <t>26.11.</t>
  </si>
  <si>
    <t>27.1.</t>
  </si>
  <si>
    <t>27.2.</t>
  </si>
  <si>
    <t>27.3.</t>
  </si>
  <si>
    <t>27.4.</t>
  </si>
  <si>
    <t>27.5.</t>
  </si>
  <si>
    <t>28.1.</t>
  </si>
  <si>
    <t>28.2.</t>
  </si>
  <si>
    <t>28.3.</t>
  </si>
  <si>
    <t>29.1.</t>
  </si>
  <si>
    <t>29.2.</t>
  </si>
  <si>
    <t>29.3.</t>
  </si>
  <si>
    <t>30.1.</t>
  </si>
  <si>
    <t>31.1.</t>
  </si>
  <si>
    <t>32.1.</t>
  </si>
  <si>
    <t>32.2.</t>
  </si>
  <si>
    <t>32.3.</t>
  </si>
  <si>
    <t>32.4.</t>
  </si>
  <si>
    <t>32.5.</t>
  </si>
  <si>
    <t>32.6.</t>
  </si>
  <si>
    <t>32.7.</t>
  </si>
  <si>
    <t>32.8.</t>
  </si>
  <si>
    <t>33.1.</t>
  </si>
  <si>
    <t>33.2.</t>
  </si>
  <si>
    <t>33.3.</t>
  </si>
  <si>
    <t>33.4.</t>
  </si>
  <si>
    <t>33.5.</t>
  </si>
  <si>
    <t>33.6.</t>
  </si>
  <si>
    <t>33.7.</t>
  </si>
  <si>
    <t>33.8.</t>
  </si>
  <si>
    <t>33.9.</t>
  </si>
  <si>
    <t>34.1.</t>
  </si>
  <si>
    <t>34.2.</t>
  </si>
  <si>
    <t>34.3.</t>
  </si>
  <si>
    <t>34.4.</t>
  </si>
  <si>
    <t>34.5.</t>
  </si>
  <si>
    <t>35.1.</t>
  </si>
  <si>
    <t>35.2.</t>
  </si>
  <si>
    <t>35.3.</t>
  </si>
  <si>
    <t>35.4.</t>
  </si>
  <si>
    <t>35.5.</t>
  </si>
  <si>
    <t>35.6.</t>
  </si>
  <si>
    <t>35.7.</t>
  </si>
  <si>
    <t>35.8.</t>
  </si>
  <si>
    <t>35.9.</t>
  </si>
  <si>
    <t>36.1.</t>
  </si>
  <si>
    <t>36.2.</t>
  </si>
  <si>
    <t>36.3.</t>
  </si>
  <si>
    <t>36.4.</t>
  </si>
  <si>
    <t>36.5.</t>
  </si>
  <si>
    <t>36.6.</t>
  </si>
  <si>
    <t>36.7.</t>
  </si>
  <si>
    <t>36.8.</t>
  </si>
  <si>
    <t>36.9.</t>
  </si>
  <si>
    <t>36.10.</t>
  </si>
  <si>
    <t>36.11.</t>
  </si>
  <si>
    <t>36.12.</t>
  </si>
  <si>
    <t>36.13.</t>
  </si>
  <si>
    <t>36.14.</t>
  </si>
  <si>
    <t>36.15.</t>
  </si>
  <si>
    <t>36.16.</t>
  </si>
  <si>
    <t>37.</t>
  </si>
  <si>
    <t>5.2.</t>
  </si>
  <si>
    <t>14.2.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</si>
</sst>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2]General"/>
    <numFmt numFmtId="165" formatCode="[$-402]0"/>
  </numFmts>
  <fonts count="26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00B05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0"/>
      <color rgb="FF00B0F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Border="0" applyProtection="0"/>
  </cellStyleXfs>
  <cellXfs count="193">
    <xf numFmtId="0" fontId="0" fillId="0" borderId="0" xfId="0"/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/>
    <xf numFmtId="2" fontId="2" fillId="0" borderId="0" xfId="0" applyNumberFormat="1" applyFont="1" applyFill="1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 shrinkToFit="1"/>
    </xf>
    <xf numFmtId="1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vertical="center" wrapText="1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 applyProtection="1">
      <alignment horizontal="left" vertical="center" wrapText="1"/>
      <protection locked="0"/>
    </xf>
    <xf numFmtId="1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right" vertical="center" wrapText="1"/>
    </xf>
    <xf numFmtId="0" fontId="10" fillId="3" borderId="3" xfId="0" applyFont="1" applyFill="1" applyBorder="1" applyAlignment="1">
      <alignment vertical="center" wrapText="1"/>
    </xf>
    <xf numFmtId="0" fontId="8" fillId="4" borderId="3" xfId="0" applyFont="1" applyFill="1" applyBorder="1" applyAlignment="1" applyProtection="1">
      <alignment horizontal="left" vertical="center" wrapText="1"/>
    </xf>
    <xf numFmtId="0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vertical="center"/>
    </xf>
    <xf numFmtId="0" fontId="10" fillId="3" borderId="0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 shrinkToFi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5" fillId="5" borderId="3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165" fontId="11" fillId="0" borderId="3" xfId="2" applyNumberFormat="1" applyFont="1" applyFill="1" applyBorder="1" applyAlignment="1" applyProtection="1">
      <alignment horizontal="left" vertical="center" wrapText="1"/>
      <protection locked="0"/>
    </xf>
    <xf numFmtId="1" fontId="1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1" applyFont="1" applyFill="1" applyBorder="1" applyAlignment="1" applyProtection="1">
      <alignment horizontal="center" vertical="center" wrapText="1"/>
      <protection locked="0"/>
    </xf>
    <xf numFmtId="0" fontId="1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5" fillId="5" borderId="3" xfId="0" applyFont="1" applyFill="1" applyBorder="1" applyAlignment="1" applyProtection="1">
      <alignment horizontal="center" vertical="center" wrapText="1" shrinkToFit="1"/>
    </xf>
    <xf numFmtId="0" fontId="16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 applyProtection="1">
      <alignment vertical="center" wrapText="1" shrinkToFit="1"/>
    </xf>
    <xf numFmtId="0" fontId="12" fillId="3" borderId="0" xfId="0" applyFont="1" applyFill="1" applyAlignment="1">
      <alignment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wrapText="1"/>
    </xf>
    <xf numFmtId="0" fontId="19" fillId="3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 applyProtection="1">
      <alignment horizontal="center" vertical="center" wrapText="1" shrinkToFit="1"/>
    </xf>
    <xf numFmtId="0" fontId="15" fillId="4" borderId="3" xfId="0" applyFont="1" applyFill="1" applyBorder="1" applyAlignment="1" applyProtection="1">
      <alignment horizontal="left" vertical="center" wrapText="1" shrinkToFit="1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3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1" fillId="3" borderId="3" xfId="0" applyFont="1" applyFill="1" applyBorder="1" applyAlignment="1" applyProtection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 applyProtection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right" vertical="center" wrapText="1"/>
      <protection locked="0"/>
    </xf>
    <xf numFmtId="0" fontId="16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>
      <alignment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 applyProtection="1">
      <alignment horizontal="right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8" fillId="2" borderId="3" xfId="0" applyNumberFormat="1" applyFont="1" applyFill="1" applyBorder="1" applyAlignment="1" applyProtection="1">
      <alignment horizontal="center" vertical="center" wrapText="1" shrinkToFit="1"/>
    </xf>
    <xf numFmtId="0" fontId="8" fillId="4" borderId="3" xfId="0" applyNumberFormat="1" applyFont="1" applyFill="1" applyBorder="1" applyAlignment="1" applyProtection="1">
      <alignment horizontal="center" vertical="center" wrapText="1" shrinkToFit="1"/>
    </xf>
    <xf numFmtId="0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left" vertical="center" wrapText="1"/>
      <protection locked="0"/>
    </xf>
    <xf numFmtId="0" fontId="10" fillId="6" borderId="3" xfId="0" applyFont="1" applyFill="1" applyBorder="1" applyAlignment="1" applyProtection="1">
      <alignment horizontal="right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8" fillId="3" borderId="3" xfId="1" applyFont="1" applyFill="1" applyBorder="1" applyAlignment="1" applyProtection="1">
      <alignment horizontal="center" vertical="center" wrapText="1"/>
      <protection locked="0"/>
    </xf>
    <xf numFmtId="0" fontId="7" fillId="4" borderId="3" xfId="0" applyNumberFormat="1" applyFont="1" applyFill="1" applyBorder="1" applyAlignment="1" applyProtection="1">
      <alignment vertical="center" wrapText="1"/>
      <protection locked="0"/>
    </xf>
    <xf numFmtId="0" fontId="10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4" borderId="3" xfId="0" applyNumberFormat="1" applyFont="1" applyFill="1" applyBorder="1" applyAlignment="1" applyProtection="1">
      <alignment vertical="center" wrapText="1"/>
      <protection locked="0"/>
    </xf>
    <xf numFmtId="0" fontId="22" fillId="3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15" fillId="4" borderId="3" xfId="0" applyFont="1" applyFill="1" applyBorder="1" applyAlignment="1" applyProtection="1">
      <alignment horizontal="right" vertical="center" wrapText="1"/>
      <protection locked="0"/>
    </xf>
    <xf numFmtId="0" fontId="16" fillId="4" borderId="3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3" xfId="0" applyNumberFormat="1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164" fontId="9" fillId="3" borderId="3" xfId="2" applyFont="1" applyFill="1" applyBorder="1" applyAlignment="1" applyProtection="1">
      <alignment horizontal="left" vertical="center" wrapText="1"/>
      <protection locked="0"/>
    </xf>
    <xf numFmtId="164" fontId="9" fillId="3" borderId="3" xfId="2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 shrinkToFit="1"/>
    </xf>
    <xf numFmtId="0" fontId="12" fillId="0" borderId="0" xfId="0" applyFont="1" applyFill="1" applyAlignment="1">
      <alignment wrapText="1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2" fillId="3" borderId="0" xfId="0" applyFont="1" applyFill="1" applyAlignment="1">
      <alignment horizontal="center" vertical="center" wrapText="1"/>
    </xf>
    <xf numFmtId="16" fontId="7" fillId="3" borderId="3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 shrinkToFit="1"/>
    </xf>
    <xf numFmtId="0" fontId="21" fillId="0" borderId="3" xfId="0" applyFont="1" applyFill="1" applyBorder="1" applyAlignment="1" applyProtection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3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5" fillId="0" borderId="0" xfId="0" applyFont="1" applyAlignment="1">
      <alignment vertical="center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0"/>
  <sheetViews>
    <sheetView tabSelected="1" topLeftCell="A299" zoomScaleNormal="100" workbookViewId="0">
      <selection activeCell="D306" sqref="D306"/>
    </sheetView>
  </sheetViews>
  <sheetFormatPr defaultColWidth="8.88671875" defaultRowHeight="12.75" x14ac:dyDescent="0.2"/>
  <cols>
    <col min="1" max="1" width="4.88671875" style="13" customWidth="1"/>
    <col min="2" max="2" width="15.5546875" style="15" customWidth="1"/>
    <col min="3" max="3" width="18.77734375" style="17" customWidth="1"/>
    <col min="4" max="4" width="32.21875" style="15" customWidth="1"/>
    <col min="5" max="5" width="11" style="16" customWidth="1"/>
    <col min="6" max="6" width="20.5546875" style="9" hidden="1" customWidth="1"/>
    <col min="7" max="11" width="8.88671875" style="9" hidden="1" customWidth="1"/>
    <col min="12" max="12" width="8.88671875" style="10" hidden="1" customWidth="1"/>
    <col min="13" max="16384" width="8.88671875" style="9"/>
  </cols>
  <sheetData>
    <row r="1" spans="1:12" ht="27.75" customHeight="1" x14ac:dyDescent="0.2">
      <c r="B1" s="163" t="s">
        <v>320</v>
      </c>
      <c r="C1" s="163"/>
      <c r="D1" s="163"/>
      <c r="E1" s="163"/>
    </row>
    <row r="2" spans="1:12" ht="78.75" customHeight="1" x14ac:dyDescent="0.2">
      <c r="B2" s="60"/>
      <c r="D2" s="165" t="s">
        <v>225</v>
      </c>
      <c r="E2" s="165"/>
    </row>
    <row r="3" spans="1:12" ht="39.75" customHeight="1" x14ac:dyDescent="0.2">
      <c r="A3" s="164" t="s">
        <v>274</v>
      </c>
      <c r="B3" s="164"/>
      <c r="C3" s="164"/>
      <c r="D3" s="164"/>
      <c r="E3" s="164"/>
    </row>
    <row r="4" spans="1:12" ht="136.5" customHeight="1" x14ac:dyDescent="0.2">
      <c r="A4" s="20" t="s">
        <v>0</v>
      </c>
      <c r="B4" s="20" t="s">
        <v>183</v>
      </c>
      <c r="C4" s="111" t="s">
        <v>108</v>
      </c>
      <c r="D4" s="111" t="s">
        <v>107</v>
      </c>
      <c r="E4" s="111" t="s">
        <v>178</v>
      </c>
    </row>
    <row r="5" spans="1:12" ht="45" customHeight="1" x14ac:dyDescent="0.2">
      <c r="A5" s="112" t="s">
        <v>179</v>
      </c>
      <c r="B5" s="28" t="s">
        <v>1</v>
      </c>
      <c r="C5" s="25"/>
      <c r="D5" s="36" t="s">
        <v>184</v>
      </c>
      <c r="E5" s="25">
        <f>SUM(E6:E19)</f>
        <v>17</v>
      </c>
    </row>
    <row r="6" spans="1:12" ht="47.25" customHeight="1" x14ac:dyDescent="0.2">
      <c r="A6" s="27" t="s">
        <v>327</v>
      </c>
      <c r="B6" s="32"/>
      <c r="C6" s="12" t="s">
        <v>129</v>
      </c>
      <c r="D6" s="103" t="s">
        <v>293</v>
      </c>
      <c r="E6" s="64">
        <v>1</v>
      </c>
    </row>
    <row r="7" spans="1:12" ht="35.25" customHeight="1" x14ac:dyDescent="0.2">
      <c r="A7" s="27" t="s">
        <v>329</v>
      </c>
      <c r="B7" s="21"/>
      <c r="C7" s="11" t="s">
        <v>122</v>
      </c>
      <c r="D7" s="103" t="s">
        <v>273</v>
      </c>
      <c r="E7" s="140">
        <v>2</v>
      </c>
      <c r="L7" s="9"/>
    </row>
    <row r="8" spans="1:12" ht="41.25" customHeight="1" x14ac:dyDescent="0.2">
      <c r="A8" s="159" t="s">
        <v>330</v>
      </c>
      <c r="B8" s="21"/>
      <c r="C8" s="11" t="s">
        <v>132</v>
      </c>
      <c r="D8" s="103" t="s">
        <v>134</v>
      </c>
      <c r="E8" s="65">
        <v>1</v>
      </c>
    </row>
    <row r="9" spans="1:12" ht="42" customHeight="1" x14ac:dyDescent="0.2">
      <c r="A9" s="27" t="s">
        <v>331</v>
      </c>
      <c r="B9" s="21"/>
      <c r="C9" s="11" t="s">
        <v>132</v>
      </c>
      <c r="D9" s="142" t="s">
        <v>294</v>
      </c>
      <c r="E9" s="140">
        <v>2</v>
      </c>
    </row>
    <row r="10" spans="1:12" ht="39.75" customHeight="1" x14ac:dyDescent="0.2">
      <c r="A10" s="27" t="s">
        <v>332</v>
      </c>
      <c r="B10" s="21"/>
      <c r="C10" s="11" t="s">
        <v>175</v>
      </c>
      <c r="D10" s="142" t="s">
        <v>231</v>
      </c>
      <c r="E10" s="65">
        <v>1</v>
      </c>
    </row>
    <row r="11" spans="1:12" ht="51" customHeight="1" x14ac:dyDescent="0.2">
      <c r="A11" s="27" t="s">
        <v>333</v>
      </c>
      <c r="B11" s="21"/>
      <c r="C11" s="11" t="s">
        <v>176</v>
      </c>
      <c r="D11" s="103" t="s">
        <v>276</v>
      </c>
      <c r="E11" s="65">
        <v>1</v>
      </c>
    </row>
    <row r="12" spans="1:12" ht="48" customHeight="1" x14ac:dyDescent="0.2">
      <c r="A12" s="27" t="s">
        <v>334</v>
      </c>
      <c r="B12" s="21"/>
      <c r="C12" s="11" t="s">
        <v>176</v>
      </c>
      <c r="D12" s="142" t="s">
        <v>275</v>
      </c>
      <c r="E12" s="140">
        <v>1</v>
      </c>
    </row>
    <row r="13" spans="1:12" ht="48" customHeight="1" x14ac:dyDescent="0.2">
      <c r="A13" s="27" t="s">
        <v>335</v>
      </c>
      <c r="B13" s="21"/>
      <c r="C13" s="19" t="s">
        <v>122</v>
      </c>
      <c r="D13" s="103" t="s">
        <v>277</v>
      </c>
      <c r="E13" s="65">
        <v>2</v>
      </c>
    </row>
    <row r="14" spans="1:12" ht="45.75" customHeight="1" x14ac:dyDescent="0.2">
      <c r="A14" s="27" t="s">
        <v>336</v>
      </c>
      <c r="B14" s="32"/>
      <c r="C14" s="11" t="s">
        <v>175</v>
      </c>
      <c r="D14" s="103" t="s">
        <v>168</v>
      </c>
      <c r="E14" s="64">
        <v>1</v>
      </c>
    </row>
    <row r="15" spans="1:12" ht="48" customHeight="1" x14ac:dyDescent="0.2">
      <c r="A15" s="27" t="s">
        <v>337</v>
      </c>
      <c r="B15" s="32"/>
      <c r="C15" s="11" t="s">
        <v>122</v>
      </c>
      <c r="D15" s="103" t="s">
        <v>168</v>
      </c>
      <c r="E15" s="64">
        <v>1</v>
      </c>
    </row>
    <row r="16" spans="1:12" ht="49.5" customHeight="1" x14ac:dyDescent="0.2">
      <c r="A16" s="27" t="s">
        <v>338</v>
      </c>
      <c r="B16" s="32"/>
      <c r="C16" s="12" t="s">
        <v>129</v>
      </c>
      <c r="D16" s="103" t="s">
        <v>278</v>
      </c>
      <c r="E16" s="64">
        <v>1</v>
      </c>
    </row>
    <row r="17" spans="1:5" ht="40.5" customHeight="1" x14ac:dyDescent="0.2">
      <c r="A17" s="27" t="s">
        <v>339</v>
      </c>
      <c r="B17" s="21"/>
      <c r="C17" s="11" t="s">
        <v>175</v>
      </c>
      <c r="D17" s="103" t="s">
        <v>159</v>
      </c>
      <c r="E17" s="65">
        <v>1</v>
      </c>
    </row>
    <row r="18" spans="1:5" ht="51.75" customHeight="1" x14ac:dyDescent="0.2">
      <c r="A18" s="27" t="s">
        <v>340</v>
      </c>
      <c r="B18" s="21"/>
      <c r="C18" s="11" t="s">
        <v>176</v>
      </c>
      <c r="D18" s="142" t="s">
        <v>174</v>
      </c>
      <c r="E18" s="140">
        <v>1</v>
      </c>
    </row>
    <row r="19" spans="1:5" ht="50.25" customHeight="1" x14ac:dyDescent="0.2">
      <c r="A19" s="27" t="s">
        <v>341</v>
      </c>
      <c r="B19" s="21"/>
      <c r="C19" s="11" t="s">
        <v>175</v>
      </c>
      <c r="D19" s="142" t="s">
        <v>174</v>
      </c>
      <c r="E19" s="140">
        <v>1</v>
      </c>
    </row>
    <row r="20" spans="1:5" ht="48" customHeight="1" x14ac:dyDescent="0.2">
      <c r="A20" s="31" t="s">
        <v>180</v>
      </c>
      <c r="B20" s="28" t="s">
        <v>3</v>
      </c>
      <c r="C20" s="24"/>
      <c r="D20" s="36" t="s">
        <v>184</v>
      </c>
      <c r="E20" s="30">
        <f>SUM(E21:E37)</f>
        <v>26</v>
      </c>
    </row>
    <row r="21" spans="1:5" ht="57.75" customHeight="1" x14ac:dyDescent="0.2">
      <c r="A21" s="27" t="s">
        <v>342</v>
      </c>
      <c r="B21" s="23"/>
      <c r="C21" s="12" t="s">
        <v>129</v>
      </c>
      <c r="D21" s="103" t="s">
        <v>293</v>
      </c>
      <c r="E21" s="64">
        <v>1</v>
      </c>
    </row>
    <row r="22" spans="1:5" ht="39.75" customHeight="1" x14ac:dyDescent="0.2">
      <c r="A22" s="27" t="s">
        <v>328</v>
      </c>
      <c r="B22" s="21"/>
      <c r="C22" s="11" t="s">
        <v>122</v>
      </c>
      <c r="D22" s="103" t="s">
        <v>273</v>
      </c>
      <c r="E22" s="140">
        <v>2</v>
      </c>
    </row>
    <row r="23" spans="1:5" ht="42" customHeight="1" x14ac:dyDescent="0.2">
      <c r="A23" s="27" t="s">
        <v>343</v>
      </c>
      <c r="B23" s="21"/>
      <c r="C23" s="11" t="s">
        <v>129</v>
      </c>
      <c r="D23" s="103" t="s">
        <v>130</v>
      </c>
      <c r="E23" s="65">
        <v>2</v>
      </c>
    </row>
    <row r="24" spans="1:5" ht="37.5" customHeight="1" x14ac:dyDescent="0.2">
      <c r="A24" s="27" t="s">
        <v>345</v>
      </c>
      <c r="B24" s="21"/>
      <c r="C24" s="11" t="s">
        <v>132</v>
      </c>
      <c r="D24" s="103" t="s">
        <v>133</v>
      </c>
      <c r="E24" s="65">
        <v>1</v>
      </c>
    </row>
    <row r="25" spans="1:5" ht="41.25" customHeight="1" x14ac:dyDescent="0.2">
      <c r="A25" s="27" t="s">
        <v>344</v>
      </c>
      <c r="B25" s="21"/>
      <c r="C25" s="11" t="s">
        <v>132</v>
      </c>
      <c r="D25" s="103" t="s">
        <v>134</v>
      </c>
      <c r="E25" s="65">
        <v>1</v>
      </c>
    </row>
    <row r="26" spans="1:5" ht="38.25" customHeight="1" x14ac:dyDescent="0.2">
      <c r="A26" s="27" t="s">
        <v>348</v>
      </c>
      <c r="B26" s="21"/>
      <c r="C26" s="11" t="s">
        <v>175</v>
      </c>
      <c r="D26" s="142" t="s">
        <v>231</v>
      </c>
      <c r="E26" s="65">
        <v>2</v>
      </c>
    </row>
    <row r="27" spans="1:5" ht="32.25" customHeight="1" x14ac:dyDescent="0.2">
      <c r="A27" s="27" t="s">
        <v>349</v>
      </c>
      <c r="B27" s="21"/>
      <c r="C27" s="11" t="s">
        <v>122</v>
      </c>
      <c r="D27" s="142" t="s">
        <v>231</v>
      </c>
      <c r="E27" s="140">
        <v>1</v>
      </c>
    </row>
    <row r="28" spans="1:5" ht="50.25" customHeight="1" x14ac:dyDescent="0.2">
      <c r="A28" s="27" t="s">
        <v>350</v>
      </c>
      <c r="B28" s="21"/>
      <c r="C28" s="11" t="s">
        <v>176</v>
      </c>
      <c r="D28" s="103" t="s">
        <v>276</v>
      </c>
      <c r="E28" s="65">
        <v>2</v>
      </c>
    </row>
    <row r="29" spans="1:5" ht="57.75" customHeight="1" x14ac:dyDescent="0.2">
      <c r="A29" s="27" t="s">
        <v>351</v>
      </c>
      <c r="B29" s="21"/>
      <c r="C29" s="11" t="s">
        <v>176</v>
      </c>
      <c r="D29" s="142" t="s">
        <v>275</v>
      </c>
      <c r="E29" s="140">
        <v>2</v>
      </c>
    </row>
    <row r="30" spans="1:5" ht="50.25" customHeight="1" x14ac:dyDescent="0.2">
      <c r="A30" s="27" t="s">
        <v>352</v>
      </c>
      <c r="B30" s="21"/>
      <c r="C30" s="11" t="s">
        <v>122</v>
      </c>
      <c r="D30" s="103" t="s">
        <v>279</v>
      </c>
      <c r="E30" s="65">
        <v>1</v>
      </c>
    </row>
    <row r="31" spans="1:5" ht="41.25" customHeight="1" x14ac:dyDescent="0.2">
      <c r="A31" s="27" t="s">
        <v>353</v>
      </c>
      <c r="B31" s="21"/>
      <c r="C31" s="11" t="s">
        <v>176</v>
      </c>
      <c r="D31" s="103" t="s">
        <v>280</v>
      </c>
      <c r="E31" s="65">
        <v>1</v>
      </c>
    </row>
    <row r="32" spans="1:5" ht="36.75" customHeight="1" x14ac:dyDescent="0.2">
      <c r="A32" s="27" t="s">
        <v>354</v>
      </c>
      <c r="B32" s="32"/>
      <c r="C32" s="11" t="s">
        <v>175</v>
      </c>
      <c r="D32" s="103" t="s">
        <v>168</v>
      </c>
      <c r="E32" s="64">
        <v>2</v>
      </c>
    </row>
    <row r="33" spans="1:12" ht="46.5" customHeight="1" x14ac:dyDescent="0.2">
      <c r="A33" s="27" t="s">
        <v>355</v>
      </c>
      <c r="B33" s="32"/>
      <c r="C33" s="11" t="s">
        <v>122</v>
      </c>
      <c r="D33" s="103" t="s">
        <v>168</v>
      </c>
      <c r="E33" s="141">
        <v>1</v>
      </c>
    </row>
    <row r="34" spans="1:12" ht="54" customHeight="1" x14ac:dyDescent="0.2">
      <c r="A34" s="27" t="s">
        <v>356</v>
      </c>
      <c r="B34" s="32"/>
      <c r="C34" s="18" t="s">
        <v>129</v>
      </c>
      <c r="D34" s="103" t="s">
        <v>169</v>
      </c>
      <c r="E34" s="141">
        <v>2</v>
      </c>
    </row>
    <row r="35" spans="1:12" ht="44.25" customHeight="1" x14ac:dyDescent="0.2">
      <c r="A35" s="27" t="s">
        <v>357</v>
      </c>
      <c r="B35" s="21"/>
      <c r="C35" s="11" t="s">
        <v>175</v>
      </c>
      <c r="D35" s="103" t="s">
        <v>160</v>
      </c>
      <c r="E35" s="65">
        <v>2</v>
      </c>
    </row>
    <row r="36" spans="1:12" ht="54.75" customHeight="1" x14ac:dyDescent="0.2">
      <c r="A36" s="27" t="s">
        <v>358</v>
      </c>
      <c r="B36" s="21"/>
      <c r="C36" s="11" t="s">
        <v>176</v>
      </c>
      <c r="D36" s="142" t="s">
        <v>174</v>
      </c>
      <c r="E36" s="140">
        <v>2</v>
      </c>
      <c r="L36" s="9"/>
    </row>
    <row r="37" spans="1:12" ht="49.5" customHeight="1" x14ac:dyDescent="0.2">
      <c r="A37" s="27" t="s">
        <v>359</v>
      </c>
      <c r="B37" s="21"/>
      <c r="C37" s="11" t="s">
        <v>175</v>
      </c>
      <c r="D37" s="142" t="s">
        <v>174</v>
      </c>
      <c r="E37" s="140">
        <v>1</v>
      </c>
      <c r="L37" s="9"/>
    </row>
    <row r="38" spans="1:12" ht="39" customHeight="1" x14ac:dyDescent="0.2">
      <c r="A38" s="31" t="s">
        <v>181</v>
      </c>
      <c r="B38" s="28" t="s">
        <v>4</v>
      </c>
      <c r="C38" s="24"/>
      <c r="D38" s="36" t="s">
        <v>184</v>
      </c>
      <c r="E38" s="113">
        <f>SUM(E39:E45)</f>
        <v>8</v>
      </c>
      <c r="L38" s="9"/>
    </row>
    <row r="39" spans="1:12" ht="67.5" customHeight="1" x14ac:dyDescent="0.2">
      <c r="A39" s="27" t="s">
        <v>360</v>
      </c>
      <c r="B39" s="23"/>
      <c r="C39" s="12" t="s">
        <v>129</v>
      </c>
      <c r="D39" s="103" t="s">
        <v>272</v>
      </c>
      <c r="E39" s="64">
        <v>1</v>
      </c>
      <c r="L39" s="9"/>
    </row>
    <row r="40" spans="1:12" ht="41.25" customHeight="1" x14ac:dyDescent="0.2">
      <c r="A40" s="27" t="s">
        <v>361</v>
      </c>
      <c r="B40" s="21"/>
      <c r="C40" s="19" t="s">
        <v>121</v>
      </c>
      <c r="D40" s="103" t="s">
        <v>120</v>
      </c>
      <c r="E40" s="65">
        <v>1</v>
      </c>
      <c r="L40" s="9"/>
    </row>
    <row r="41" spans="1:12" ht="38.25" customHeight="1" x14ac:dyDescent="0.2">
      <c r="A41" s="27" t="s">
        <v>346</v>
      </c>
      <c r="B41" s="21"/>
      <c r="C41" s="11" t="s">
        <v>175</v>
      </c>
      <c r="D41" s="142" t="s">
        <v>231</v>
      </c>
      <c r="E41" s="140">
        <v>1</v>
      </c>
      <c r="L41" s="9"/>
    </row>
    <row r="42" spans="1:12" ht="36.75" customHeight="1" x14ac:dyDescent="0.2">
      <c r="A42" s="27" t="s">
        <v>362</v>
      </c>
      <c r="B42" s="21"/>
      <c r="C42" s="11" t="s">
        <v>122</v>
      </c>
      <c r="D42" s="142" t="s">
        <v>231</v>
      </c>
      <c r="E42" s="140">
        <v>1</v>
      </c>
      <c r="L42" s="9"/>
    </row>
    <row r="43" spans="1:12" ht="36" customHeight="1" x14ac:dyDescent="0.2">
      <c r="A43" s="27" t="s">
        <v>363</v>
      </c>
      <c r="B43" s="21"/>
      <c r="C43" s="19" t="s">
        <v>122</v>
      </c>
      <c r="D43" s="103" t="s">
        <v>277</v>
      </c>
      <c r="E43" s="65">
        <v>2</v>
      </c>
      <c r="L43" s="9"/>
    </row>
    <row r="44" spans="1:12" ht="40.5" customHeight="1" x14ac:dyDescent="0.2">
      <c r="A44" s="27" t="s">
        <v>364</v>
      </c>
      <c r="B44" s="32"/>
      <c r="C44" s="11" t="s">
        <v>175</v>
      </c>
      <c r="D44" s="103" t="s">
        <v>168</v>
      </c>
      <c r="E44" s="141">
        <v>1</v>
      </c>
      <c r="L44" s="9"/>
    </row>
    <row r="45" spans="1:12" ht="40.5" customHeight="1" x14ac:dyDescent="0.2">
      <c r="A45" s="27" t="s">
        <v>365</v>
      </c>
      <c r="B45" s="21"/>
      <c r="C45" s="11" t="s">
        <v>176</v>
      </c>
      <c r="D45" s="142" t="s">
        <v>174</v>
      </c>
      <c r="E45" s="140">
        <v>1</v>
      </c>
      <c r="L45" s="9"/>
    </row>
    <row r="46" spans="1:12" ht="39.75" customHeight="1" x14ac:dyDescent="0.2">
      <c r="A46" s="31" t="s">
        <v>182</v>
      </c>
      <c r="B46" s="28" t="s">
        <v>5</v>
      </c>
      <c r="C46" s="24"/>
      <c r="D46" s="36" t="s">
        <v>184</v>
      </c>
      <c r="E46" s="30">
        <f>SUM(E47:E54)</f>
        <v>10</v>
      </c>
      <c r="L46" s="9"/>
    </row>
    <row r="47" spans="1:12" ht="48" customHeight="1" x14ac:dyDescent="0.2">
      <c r="A47" s="27" t="s">
        <v>366</v>
      </c>
      <c r="B47" s="23"/>
      <c r="C47" s="12" t="s">
        <v>129</v>
      </c>
      <c r="D47" s="103" t="s">
        <v>293</v>
      </c>
      <c r="E47" s="64">
        <v>1</v>
      </c>
      <c r="L47" s="9"/>
    </row>
    <row r="48" spans="1:12" ht="45.75" customHeight="1" x14ac:dyDescent="0.2">
      <c r="A48" s="27" t="s">
        <v>367</v>
      </c>
      <c r="B48" s="34"/>
      <c r="C48" s="11" t="s">
        <v>175</v>
      </c>
      <c r="D48" s="142" t="s">
        <v>231</v>
      </c>
      <c r="E48" s="140">
        <v>1</v>
      </c>
      <c r="L48" s="9"/>
    </row>
    <row r="49" spans="1:12" ht="42" customHeight="1" x14ac:dyDescent="0.2">
      <c r="A49" s="27" t="s">
        <v>347</v>
      </c>
      <c r="B49" s="21"/>
      <c r="C49" s="11" t="s">
        <v>176</v>
      </c>
      <c r="D49" s="142" t="s">
        <v>281</v>
      </c>
      <c r="E49" s="140">
        <v>2</v>
      </c>
      <c r="L49" s="9"/>
    </row>
    <row r="50" spans="1:12" ht="42" customHeight="1" x14ac:dyDescent="0.2">
      <c r="A50" s="27" t="s">
        <v>368</v>
      </c>
      <c r="B50" s="32"/>
      <c r="C50" s="11" t="s">
        <v>175</v>
      </c>
      <c r="D50" s="103" t="s">
        <v>168</v>
      </c>
      <c r="E50" s="141">
        <v>1</v>
      </c>
    </row>
    <row r="51" spans="1:12" ht="35.25" customHeight="1" x14ac:dyDescent="0.2">
      <c r="A51" s="27" t="s">
        <v>369</v>
      </c>
      <c r="B51" s="32"/>
      <c r="C51" s="11" t="s">
        <v>122</v>
      </c>
      <c r="D51" s="103" t="s">
        <v>168</v>
      </c>
      <c r="E51" s="143">
        <v>1</v>
      </c>
      <c r="L51" s="9"/>
    </row>
    <row r="52" spans="1:12" ht="38.25" customHeight="1" x14ac:dyDescent="0.2">
      <c r="A52" s="27" t="s">
        <v>370</v>
      </c>
      <c r="B52" s="32"/>
      <c r="C52" s="12" t="s">
        <v>129</v>
      </c>
      <c r="D52" s="103" t="s">
        <v>282</v>
      </c>
      <c r="E52" s="64">
        <v>1</v>
      </c>
      <c r="L52" s="9"/>
    </row>
    <row r="53" spans="1:12" ht="40.5" customHeight="1" x14ac:dyDescent="0.2">
      <c r="A53" s="27" t="s">
        <v>371</v>
      </c>
      <c r="B53" s="21"/>
      <c r="C53" s="11" t="s">
        <v>176</v>
      </c>
      <c r="D53" s="142" t="s">
        <v>174</v>
      </c>
      <c r="E53" s="140">
        <v>2</v>
      </c>
      <c r="L53" s="9"/>
    </row>
    <row r="54" spans="1:12" ht="39.75" customHeight="1" x14ac:dyDescent="0.2">
      <c r="A54" s="27" t="s">
        <v>372</v>
      </c>
      <c r="B54" s="21"/>
      <c r="C54" s="11" t="s">
        <v>175</v>
      </c>
      <c r="D54" s="142" t="s">
        <v>174</v>
      </c>
      <c r="E54" s="140">
        <v>1</v>
      </c>
    </row>
    <row r="55" spans="1:12" ht="41.25" customHeight="1" x14ac:dyDescent="0.2">
      <c r="A55" s="31" t="s">
        <v>185</v>
      </c>
      <c r="B55" s="28" t="s">
        <v>17</v>
      </c>
      <c r="C55" s="24"/>
      <c r="D55" s="36" t="s">
        <v>184</v>
      </c>
      <c r="E55" s="30">
        <v>1</v>
      </c>
    </row>
    <row r="56" spans="1:12" ht="48" customHeight="1" x14ac:dyDescent="0.2">
      <c r="A56" s="27" t="s">
        <v>373</v>
      </c>
      <c r="B56" s="37"/>
      <c r="C56" s="11" t="s">
        <v>175</v>
      </c>
      <c r="D56" s="142" t="s">
        <v>231</v>
      </c>
      <c r="E56" s="140">
        <v>1</v>
      </c>
    </row>
    <row r="57" spans="1:12" ht="45.75" customHeight="1" x14ac:dyDescent="0.2">
      <c r="A57" s="31" t="s">
        <v>186</v>
      </c>
      <c r="B57" s="28" t="s">
        <v>18</v>
      </c>
      <c r="C57" s="24"/>
      <c r="D57" s="36" t="s">
        <v>184</v>
      </c>
      <c r="E57" s="30">
        <f>SUM(E58:E63)</f>
        <v>7</v>
      </c>
    </row>
    <row r="58" spans="1:12" ht="48.75" customHeight="1" x14ac:dyDescent="0.2">
      <c r="A58" s="27" t="s">
        <v>374</v>
      </c>
      <c r="B58" s="37"/>
      <c r="C58" s="12" t="s">
        <v>129</v>
      </c>
      <c r="D58" s="103" t="s">
        <v>272</v>
      </c>
      <c r="E58" s="64">
        <v>1</v>
      </c>
    </row>
    <row r="59" spans="1:12" ht="35.25" customHeight="1" x14ac:dyDescent="0.2">
      <c r="A59" s="27" t="s">
        <v>375</v>
      </c>
      <c r="B59" s="35"/>
      <c r="C59" s="11" t="s">
        <v>122</v>
      </c>
      <c r="D59" s="103" t="s">
        <v>273</v>
      </c>
      <c r="E59" s="140">
        <v>1</v>
      </c>
    </row>
    <row r="60" spans="1:12" ht="44.25" customHeight="1" x14ac:dyDescent="0.2">
      <c r="A60" s="27" t="s">
        <v>376</v>
      </c>
      <c r="B60" s="35"/>
      <c r="C60" s="11" t="s">
        <v>175</v>
      </c>
      <c r="D60" s="142" t="s">
        <v>231</v>
      </c>
      <c r="E60" s="140">
        <v>1</v>
      </c>
    </row>
    <row r="61" spans="1:12" ht="39.75" customHeight="1" x14ac:dyDescent="0.2">
      <c r="A61" s="27" t="s">
        <v>377</v>
      </c>
      <c r="B61" s="35"/>
      <c r="C61" s="11" t="s">
        <v>176</v>
      </c>
      <c r="D61" s="142" t="s">
        <v>281</v>
      </c>
      <c r="E61" s="140">
        <v>2</v>
      </c>
    </row>
    <row r="62" spans="1:12" ht="39.75" customHeight="1" x14ac:dyDescent="0.2">
      <c r="A62" s="27" t="s">
        <v>378</v>
      </c>
      <c r="B62" s="35"/>
      <c r="C62" s="11" t="s">
        <v>176</v>
      </c>
      <c r="D62" s="142" t="s">
        <v>174</v>
      </c>
      <c r="E62" s="140">
        <v>1</v>
      </c>
    </row>
    <row r="63" spans="1:12" ht="42.75" customHeight="1" x14ac:dyDescent="0.2">
      <c r="A63" s="27" t="s">
        <v>379</v>
      </c>
      <c r="B63" s="35"/>
      <c r="C63" s="11" t="s">
        <v>175</v>
      </c>
      <c r="D63" s="142" t="s">
        <v>174</v>
      </c>
      <c r="E63" s="140">
        <v>1</v>
      </c>
    </row>
    <row r="64" spans="1:12" ht="30" customHeight="1" x14ac:dyDescent="0.2">
      <c r="A64" s="31" t="s">
        <v>187</v>
      </c>
      <c r="B64" s="28" t="s">
        <v>19</v>
      </c>
      <c r="C64" s="24"/>
      <c r="D64" s="36" t="s">
        <v>184</v>
      </c>
      <c r="E64" s="30">
        <f>SUM(E65:E72)</f>
        <v>9</v>
      </c>
    </row>
    <row r="65" spans="1:5" ht="50.25" customHeight="1" x14ac:dyDescent="0.2">
      <c r="A65" s="27" t="s">
        <v>380</v>
      </c>
      <c r="B65" s="32"/>
      <c r="C65" s="12" t="s">
        <v>129</v>
      </c>
      <c r="D65" s="103" t="s">
        <v>272</v>
      </c>
      <c r="E65" s="64">
        <v>1</v>
      </c>
    </row>
    <row r="66" spans="1:5" ht="30" customHeight="1" x14ac:dyDescent="0.2">
      <c r="A66" s="27" t="s">
        <v>381</v>
      </c>
      <c r="B66" s="21"/>
      <c r="C66" s="11" t="s">
        <v>122</v>
      </c>
      <c r="D66" s="142" t="s">
        <v>231</v>
      </c>
      <c r="E66" s="140">
        <v>1</v>
      </c>
    </row>
    <row r="67" spans="1:5" ht="30" customHeight="1" x14ac:dyDescent="0.2">
      <c r="A67" s="27" t="s">
        <v>382</v>
      </c>
      <c r="B67" s="34"/>
      <c r="C67" s="11" t="s">
        <v>175</v>
      </c>
      <c r="D67" s="142" t="s">
        <v>231</v>
      </c>
      <c r="E67" s="140">
        <v>1</v>
      </c>
    </row>
    <row r="68" spans="1:5" ht="48" customHeight="1" x14ac:dyDescent="0.2">
      <c r="A68" s="27" t="s">
        <v>383</v>
      </c>
      <c r="B68" s="21"/>
      <c r="C68" s="11" t="s">
        <v>176</v>
      </c>
      <c r="D68" s="103" t="s">
        <v>276</v>
      </c>
      <c r="E68" s="65">
        <v>1</v>
      </c>
    </row>
    <row r="69" spans="1:5" ht="35.25" customHeight="1" x14ac:dyDescent="0.2">
      <c r="A69" s="27" t="s">
        <v>384</v>
      </c>
      <c r="B69" s="32"/>
      <c r="C69" s="11" t="s">
        <v>175</v>
      </c>
      <c r="D69" s="103" t="s">
        <v>168</v>
      </c>
      <c r="E69" s="141">
        <v>1</v>
      </c>
    </row>
    <row r="70" spans="1:5" ht="33" customHeight="1" x14ac:dyDescent="0.2">
      <c r="A70" s="27" t="s">
        <v>385</v>
      </c>
      <c r="B70" s="32"/>
      <c r="C70" s="11" t="s">
        <v>122</v>
      </c>
      <c r="D70" s="103" t="s">
        <v>168</v>
      </c>
      <c r="E70" s="141">
        <v>1</v>
      </c>
    </row>
    <row r="71" spans="1:5" ht="33" customHeight="1" x14ac:dyDescent="0.2">
      <c r="A71" s="27" t="s">
        <v>386</v>
      </c>
      <c r="B71" s="21"/>
      <c r="C71" s="11" t="s">
        <v>175</v>
      </c>
      <c r="D71" s="103" t="s">
        <v>159</v>
      </c>
      <c r="E71" s="65">
        <v>1</v>
      </c>
    </row>
    <row r="72" spans="1:5" ht="37.5" customHeight="1" x14ac:dyDescent="0.2">
      <c r="A72" s="27" t="s">
        <v>387</v>
      </c>
      <c r="B72" s="21"/>
      <c r="C72" s="11" t="s">
        <v>176</v>
      </c>
      <c r="D72" s="142" t="s">
        <v>174</v>
      </c>
      <c r="E72" s="140">
        <v>2</v>
      </c>
    </row>
    <row r="73" spans="1:5" ht="30" customHeight="1" x14ac:dyDescent="0.2">
      <c r="A73" s="31" t="s">
        <v>188</v>
      </c>
      <c r="B73" s="28" t="s">
        <v>20</v>
      </c>
      <c r="C73" s="24"/>
      <c r="D73" s="36" t="s">
        <v>184</v>
      </c>
      <c r="E73" s="30">
        <f>SUM(E74:E82)</f>
        <v>9</v>
      </c>
    </row>
    <row r="74" spans="1:5" ht="38.25" customHeight="1" x14ac:dyDescent="0.2">
      <c r="A74" s="27" t="s">
        <v>388</v>
      </c>
      <c r="B74" s="23"/>
      <c r="C74" s="12" t="s">
        <v>129</v>
      </c>
      <c r="D74" s="103" t="s">
        <v>272</v>
      </c>
      <c r="E74" s="64">
        <v>1</v>
      </c>
    </row>
    <row r="75" spans="1:5" ht="34.5" customHeight="1" x14ac:dyDescent="0.2">
      <c r="A75" s="27" t="s">
        <v>389</v>
      </c>
      <c r="B75" s="21"/>
      <c r="C75" s="11" t="s">
        <v>122</v>
      </c>
      <c r="D75" s="103" t="s">
        <v>273</v>
      </c>
      <c r="E75" s="140">
        <v>1</v>
      </c>
    </row>
    <row r="76" spans="1:5" ht="38.25" customHeight="1" x14ac:dyDescent="0.2">
      <c r="A76" s="27" t="s">
        <v>390</v>
      </c>
      <c r="B76" s="21"/>
      <c r="C76" s="11" t="s">
        <v>176</v>
      </c>
      <c r="D76" s="103" t="s">
        <v>276</v>
      </c>
      <c r="E76" s="65">
        <v>1</v>
      </c>
    </row>
    <row r="77" spans="1:5" ht="45.75" customHeight="1" x14ac:dyDescent="0.2">
      <c r="A77" s="27" t="s">
        <v>391</v>
      </c>
      <c r="B77" s="21"/>
      <c r="C77" s="11" t="s">
        <v>176</v>
      </c>
      <c r="D77" s="142" t="s">
        <v>281</v>
      </c>
      <c r="E77" s="140">
        <v>1</v>
      </c>
    </row>
    <row r="78" spans="1:5" ht="34.5" customHeight="1" x14ac:dyDescent="0.2">
      <c r="A78" s="27" t="s">
        <v>392</v>
      </c>
      <c r="B78" s="32"/>
      <c r="C78" s="11" t="s">
        <v>175</v>
      </c>
      <c r="D78" s="103" t="s">
        <v>168</v>
      </c>
      <c r="E78" s="141">
        <v>1</v>
      </c>
    </row>
    <row r="79" spans="1:5" ht="30.75" customHeight="1" x14ac:dyDescent="0.2">
      <c r="A79" s="27" t="s">
        <v>393</v>
      </c>
      <c r="B79" s="32"/>
      <c r="C79" s="11" t="s">
        <v>122</v>
      </c>
      <c r="D79" s="103" t="s">
        <v>168</v>
      </c>
      <c r="E79" s="143">
        <v>1</v>
      </c>
    </row>
    <row r="80" spans="1:5" ht="36" customHeight="1" x14ac:dyDescent="0.2">
      <c r="A80" s="27" t="s">
        <v>394</v>
      </c>
      <c r="B80" s="21"/>
      <c r="C80" s="11" t="s">
        <v>175</v>
      </c>
      <c r="D80" s="142" t="s">
        <v>159</v>
      </c>
      <c r="E80" s="140">
        <v>1</v>
      </c>
    </row>
    <row r="81" spans="1:5" ht="39" customHeight="1" x14ac:dyDescent="0.2">
      <c r="A81" s="27" t="s">
        <v>395</v>
      </c>
      <c r="B81" s="21"/>
      <c r="C81" s="11" t="s">
        <v>176</v>
      </c>
      <c r="D81" s="142" t="s">
        <v>174</v>
      </c>
      <c r="E81" s="140">
        <v>1</v>
      </c>
    </row>
    <row r="82" spans="1:5" ht="48" customHeight="1" x14ac:dyDescent="0.2">
      <c r="A82" s="27" t="s">
        <v>396</v>
      </c>
      <c r="B82" s="21"/>
      <c r="C82" s="11" t="s">
        <v>175</v>
      </c>
      <c r="D82" s="142" t="s">
        <v>174</v>
      </c>
      <c r="E82" s="140">
        <v>1</v>
      </c>
    </row>
    <row r="83" spans="1:5" ht="39" customHeight="1" x14ac:dyDescent="0.2">
      <c r="A83" s="31" t="s">
        <v>189</v>
      </c>
      <c r="B83" s="28" t="s">
        <v>23</v>
      </c>
      <c r="C83" s="24"/>
      <c r="D83" s="36" t="s">
        <v>184</v>
      </c>
      <c r="E83" s="30">
        <v>1</v>
      </c>
    </row>
    <row r="84" spans="1:5" ht="51" customHeight="1" x14ac:dyDescent="0.2">
      <c r="A84" s="27" t="s">
        <v>397</v>
      </c>
      <c r="B84" s="23"/>
      <c r="C84" s="12" t="s">
        <v>129</v>
      </c>
      <c r="D84" s="103" t="s">
        <v>272</v>
      </c>
      <c r="E84" s="64">
        <v>1</v>
      </c>
    </row>
    <row r="85" spans="1:5" ht="51" customHeight="1" x14ac:dyDescent="0.2">
      <c r="A85" s="31" t="s">
        <v>190</v>
      </c>
      <c r="B85" s="116" t="s">
        <v>258</v>
      </c>
      <c r="C85" s="24"/>
      <c r="D85" s="36" t="s">
        <v>184</v>
      </c>
      <c r="E85" s="155">
        <f>SUM(E86:E96)</f>
        <v>14</v>
      </c>
    </row>
    <row r="86" spans="1:5" ht="45.75" customHeight="1" x14ac:dyDescent="0.2">
      <c r="A86" s="27" t="s">
        <v>398</v>
      </c>
      <c r="B86" s="32"/>
      <c r="C86" s="12" t="s">
        <v>129</v>
      </c>
      <c r="D86" s="103" t="s">
        <v>172</v>
      </c>
      <c r="E86" s="64">
        <v>3</v>
      </c>
    </row>
    <row r="87" spans="1:5" ht="44.25" customHeight="1" x14ac:dyDescent="0.2">
      <c r="A87" s="159" t="s">
        <v>400</v>
      </c>
      <c r="B87" s="32"/>
      <c r="C87" s="12" t="s">
        <v>129</v>
      </c>
      <c r="D87" s="103" t="s">
        <v>272</v>
      </c>
      <c r="E87" s="64">
        <v>1</v>
      </c>
    </row>
    <row r="88" spans="1:5" ht="38.25" customHeight="1" x14ac:dyDescent="0.2">
      <c r="A88" s="27" t="s">
        <v>399</v>
      </c>
      <c r="B88" s="21"/>
      <c r="C88" s="11" t="s">
        <v>122</v>
      </c>
      <c r="D88" s="103" t="s">
        <v>273</v>
      </c>
      <c r="E88" s="140">
        <v>1</v>
      </c>
    </row>
    <row r="89" spans="1:5" ht="43.5" customHeight="1" x14ac:dyDescent="0.2">
      <c r="A89" s="27" t="s">
        <v>401</v>
      </c>
      <c r="B89" s="34"/>
      <c r="C89" s="11" t="s">
        <v>175</v>
      </c>
      <c r="D89" s="142" t="s">
        <v>231</v>
      </c>
      <c r="E89" s="140">
        <v>1</v>
      </c>
    </row>
    <row r="90" spans="1:5" ht="45.75" customHeight="1" x14ac:dyDescent="0.2">
      <c r="A90" s="27" t="s">
        <v>402</v>
      </c>
      <c r="B90" s="21"/>
      <c r="C90" s="11" t="s">
        <v>176</v>
      </c>
      <c r="D90" s="103" t="s">
        <v>295</v>
      </c>
      <c r="E90" s="65">
        <v>1</v>
      </c>
    </row>
    <row r="91" spans="1:5" ht="36.75" customHeight="1" x14ac:dyDescent="0.2">
      <c r="A91" s="27" t="s">
        <v>403</v>
      </c>
      <c r="B91" s="21"/>
      <c r="C91" s="11" t="s">
        <v>176</v>
      </c>
      <c r="D91" s="142" t="s">
        <v>281</v>
      </c>
      <c r="E91" s="140">
        <v>1</v>
      </c>
    </row>
    <row r="92" spans="1:5" ht="45" customHeight="1" x14ac:dyDescent="0.2">
      <c r="A92" s="27" t="s">
        <v>404</v>
      </c>
      <c r="B92" s="21"/>
      <c r="C92" s="11" t="s">
        <v>122</v>
      </c>
      <c r="D92" s="103" t="s">
        <v>232</v>
      </c>
      <c r="E92" s="65">
        <v>1</v>
      </c>
    </row>
    <row r="93" spans="1:5" ht="39" customHeight="1" x14ac:dyDescent="0.2">
      <c r="A93" s="27" t="s">
        <v>405</v>
      </c>
      <c r="B93" s="32"/>
      <c r="C93" s="11" t="s">
        <v>175</v>
      </c>
      <c r="D93" s="103" t="s">
        <v>168</v>
      </c>
      <c r="E93" s="141">
        <v>1</v>
      </c>
    </row>
    <row r="94" spans="1:5" ht="45.75" customHeight="1" x14ac:dyDescent="0.2">
      <c r="A94" s="27" t="s">
        <v>406</v>
      </c>
      <c r="B94" s="32"/>
      <c r="C94" s="11" t="s">
        <v>122</v>
      </c>
      <c r="D94" s="103" t="s">
        <v>168</v>
      </c>
      <c r="E94" s="141">
        <v>1</v>
      </c>
    </row>
    <row r="95" spans="1:5" ht="54.75" customHeight="1" x14ac:dyDescent="0.2">
      <c r="A95" s="27" t="s">
        <v>407</v>
      </c>
      <c r="B95" s="32"/>
      <c r="C95" s="12" t="s">
        <v>129</v>
      </c>
      <c r="D95" s="103" t="s">
        <v>282</v>
      </c>
      <c r="E95" s="64">
        <v>1</v>
      </c>
    </row>
    <row r="96" spans="1:5" ht="50.25" customHeight="1" x14ac:dyDescent="0.2">
      <c r="A96" s="27" t="s">
        <v>408</v>
      </c>
      <c r="B96" s="21"/>
      <c r="C96" s="11" t="s">
        <v>176</v>
      </c>
      <c r="D96" s="142" t="s">
        <v>296</v>
      </c>
      <c r="E96" s="140">
        <v>2</v>
      </c>
    </row>
    <row r="97" spans="1:5" ht="50.25" customHeight="1" x14ac:dyDescent="0.2">
      <c r="A97" s="31" t="s">
        <v>191</v>
      </c>
      <c r="B97" s="28" t="s">
        <v>26</v>
      </c>
      <c r="C97" s="24"/>
      <c r="D97" s="36" t="s">
        <v>184</v>
      </c>
      <c r="E97" s="30">
        <f>SUM(E98:E102)</f>
        <v>6</v>
      </c>
    </row>
    <row r="98" spans="1:5" ht="66.75" customHeight="1" x14ac:dyDescent="0.2">
      <c r="A98" s="27" t="s">
        <v>409</v>
      </c>
      <c r="B98" s="23"/>
      <c r="C98" s="12" t="s">
        <v>129</v>
      </c>
      <c r="D98" s="103" t="s">
        <v>272</v>
      </c>
      <c r="E98" s="64">
        <v>1</v>
      </c>
    </row>
    <row r="99" spans="1:5" ht="67.5" customHeight="1" x14ac:dyDescent="0.2">
      <c r="A99" s="27" t="s">
        <v>410</v>
      </c>
      <c r="B99" s="21"/>
      <c r="C99" s="11" t="s">
        <v>176</v>
      </c>
      <c r="D99" s="142" t="s">
        <v>281</v>
      </c>
      <c r="E99" s="140">
        <v>1</v>
      </c>
    </row>
    <row r="100" spans="1:5" ht="44.25" customHeight="1" x14ac:dyDescent="0.2">
      <c r="A100" s="27" t="s">
        <v>411</v>
      </c>
      <c r="B100" s="32"/>
      <c r="C100" s="11" t="s">
        <v>175</v>
      </c>
      <c r="D100" s="103" t="s">
        <v>168</v>
      </c>
      <c r="E100" s="141">
        <v>1</v>
      </c>
    </row>
    <row r="101" spans="1:5" ht="48" customHeight="1" x14ac:dyDescent="0.2">
      <c r="A101" s="27" t="s">
        <v>412</v>
      </c>
      <c r="B101" s="32"/>
      <c r="C101" s="11" t="s">
        <v>122</v>
      </c>
      <c r="D101" s="103" t="s">
        <v>168</v>
      </c>
      <c r="E101" s="143">
        <v>1</v>
      </c>
    </row>
    <row r="102" spans="1:5" ht="50.25" customHeight="1" x14ac:dyDescent="0.2">
      <c r="A102" s="27" t="s">
        <v>413</v>
      </c>
      <c r="B102" s="21"/>
      <c r="C102" s="11" t="s">
        <v>176</v>
      </c>
      <c r="D102" s="142" t="s">
        <v>297</v>
      </c>
      <c r="E102" s="140">
        <v>2</v>
      </c>
    </row>
    <row r="103" spans="1:5" ht="42" customHeight="1" x14ac:dyDescent="0.2">
      <c r="A103" s="31" t="s">
        <v>192</v>
      </c>
      <c r="B103" s="28" t="s">
        <v>259</v>
      </c>
      <c r="C103" s="24"/>
      <c r="D103" s="36" t="s">
        <v>184</v>
      </c>
      <c r="E103" s="30">
        <f>SUM(E104:E105)</f>
        <v>2</v>
      </c>
    </row>
    <row r="104" spans="1:5" ht="48" customHeight="1" x14ac:dyDescent="0.2">
      <c r="A104" s="27" t="s">
        <v>414</v>
      </c>
      <c r="B104" s="23"/>
      <c r="C104" s="11" t="s">
        <v>129</v>
      </c>
      <c r="D104" s="103" t="s">
        <v>130</v>
      </c>
      <c r="E104" s="65">
        <v>1</v>
      </c>
    </row>
    <row r="105" spans="1:5" ht="49.5" customHeight="1" x14ac:dyDescent="0.2">
      <c r="A105" s="27" t="s">
        <v>415</v>
      </c>
      <c r="B105" s="34"/>
      <c r="C105" s="11" t="s">
        <v>175</v>
      </c>
      <c r="D105" s="142" t="s">
        <v>231</v>
      </c>
      <c r="E105" s="140">
        <v>1</v>
      </c>
    </row>
    <row r="106" spans="1:5" ht="41.25" customHeight="1" x14ac:dyDescent="0.2">
      <c r="A106" s="31" t="s">
        <v>193</v>
      </c>
      <c r="B106" s="28" t="s">
        <v>30</v>
      </c>
      <c r="C106" s="29"/>
      <c r="D106" s="36" t="s">
        <v>184</v>
      </c>
      <c r="E106" s="30">
        <f>SUM(E107:E108)</f>
        <v>2</v>
      </c>
    </row>
    <row r="107" spans="1:5" ht="51.75" customHeight="1" x14ac:dyDescent="0.2">
      <c r="A107" s="27" t="s">
        <v>416</v>
      </c>
      <c r="B107" s="23"/>
      <c r="C107" s="11" t="s">
        <v>132</v>
      </c>
      <c r="D107" s="142" t="s">
        <v>137</v>
      </c>
      <c r="E107" s="140">
        <v>1</v>
      </c>
    </row>
    <row r="108" spans="1:5" ht="50.25" customHeight="1" x14ac:dyDescent="0.2">
      <c r="A108" s="27" t="s">
        <v>417</v>
      </c>
      <c r="B108" s="21"/>
      <c r="C108" s="11" t="s">
        <v>175</v>
      </c>
      <c r="D108" s="142" t="s">
        <v>159</v>
      </c>
      <c r="E108" s="140">
        <v>1</v>
      </c>
    </row>
    <row r="109" spans="1:5" ht="38.25" customHeight="1" x14ac:dyDescent="0.2">
      <c r="A109" s="31" t="s">
        <v>194</v>
      </c>
      <c r="B109" s="28" t="s">
        <v>31</v>
      </c>
      <c r="C109" s="117"/>
      <c r="D109" s="36" t="s">
        <v>184</v>
      </c>
      <c r="E109" s="30">
        <v>1</v>
      </c>
    </row>
    <row r="110" spans="1:5" ht="71.25" customHeight="1" x14ac:dyDescent="0.2">
      <c r="A110" s="27" t="s">
        <v>418</v>
      </c>
      <c r="B110" s="23"/>
      <c r="C110" s="11" t="s">
        <v>176</v>
      </c>
      <c r="D110" s="103" t="s">
        <v>276</v>
      </c>
      <c r="E110" s="65">
        <v>1</v>
      </c>
    </row>
    <row r="111" spans="1:5" ht="52.5" customHeight="1" x14ac:dyDescent="0.2">
      <c r="A111" s="31" t="s">
        <v>195</v>
      </c>
      <c r="B111" s="28" t="s">
        <v>34</v>
      </c>
      <c r="C111" s="24"/>
      <c r="D111" s="36" t="s">
        <v>184</v>
      </c>
      <c r="E111" s="113">
        <f>SUM(E112:E113)</f>
        <v>3</v>
      </c>
    </row>
    <row r="112" spans="1:5" ht="48" customHeight="1" x14ac:dyDescent="0.2">
      <c r="A112" s="27" t="s">
        <v>419</v>
      </c>
      <c r="B112" s="23"/>
      <c r="C112" s="11" t="s">
        <v>175</v>
      </c>
      <c r="D112" s="103" t="s">
        <v>118</v>
      </c>
      <c r="E112" s="65">
        <v>1</v>
      </c>
    </row>
    <row r="113" spans="1:5" ht="51.75" customHeight="1" x14ac:dyDescent="0.2">
      <c r="A113" s="27" t="s">
        <v>420</v>
      </c>
      <c r="B113" s="21"/>
      <c r="C113" s="11" t="s">
        <v>129</v>
      </c>
      <c r="D113" s="103" t="s">
        <v>130</v>
      </c>
      <c r="E113" s="140">
        <v>2</v>
      </c>
    </row>
    <row r="114" spans="1:5" ht="38.25" customHeight="1" x14ac:dyDescent="0.2">
      <c r="A114" s="31" t="s">
        <v>196</v>
      </c>
      <c r="B114" s="28" t="s">
        <v>36</v>
      </c>
      <c r="C114" s="24"/>
      <c r="D114" s="36" t="s">
        <v>184</v>
      </c>
      <c r="E114" s="30">
        <f>SUM(E115:E116)</f>
        <v>2</v>
      </c>
    </row>
    <row r="115" spans="1:5" ht="59.25" customHeight="1" x14ac:dyDescent="0.2">
      <c r="A115" s="27" t="s">
        <v>421</v>
      </c>
      <c r="B115" s="21"/>
      <c r="C115" s="11" t="s">
        <v>176</v>
      </c>
      <c r="D115" s="103" t="s">
        <v>276</v>
      </c>
      <c r="E115" s="65">
        <v>1</v>
      </c>
    </row>
    <row r="116" spans="1:5" ht="53.25" customHeight="1" x14ac:dyDescent="0.2">
      <c r="A116" s="27" t="s">
        <v>422</v>
      </c>
      <c r="B116" s="21"/>
      <c r="C116" s="11" t="s">
        <v>176</v>
      </c>
      <c r="D116" s="103" t="s">
        <v>280</v>
      </c>
      <c r="E116" s="65">
        <v>1</v>
      </c>
    </row>
    <row r="117" spans="1:5" ht="30" customHeight="1" x14ac:dyDescent="0.2">
      <c r="A117" s="31" t="s">
        <v>197</v>
      </c>
      <c r="B117" s="28" t="s">
        <v>37</v>
      </c>
      <c r="C117" s="24"/>
      <c r="D117" s="36" t="s">
        <v>184</v>
      </c>
      <c r="E117" s="113">
        <f>SUM(E118:E128)</f>
        <v>13</v>
      </c>
    </row>
    <row r="118" spans="1:5" ht="42.75" customHeight="1" x14ac:dyDescent="0.2">
      <c r="A118" s="27" t="s">
        <v>423</v>
      </c>
      <c r="B118" s="23"/>
      <c r="C118" s="12" t="s">
        <v>129</v>
      </c>
      <c r="D118" s="103" t="s">
        <v>272</v>
      </c>
      <c r="E118" s="64">
        <v>1</v>
      </c>
    </row>
    <row r="119" spans="1:5" ht="36" customHeight="1" x14ac:dyDescent="0.2">
      <c r="A119" s="27" t="s">
        <v>424</v>
      </c>
      <c r="B119" s="21"/>
      <c r="C119" s="11" t="s">
        <v>132</v>
      </c>
      <c r="D119" s="142" t="s">
        <v>136</v>
      </c>
      <c r="E119" s="140">
        <v>1</v>
      </c>
    </row>
    <row r="120" spans="1:5" ht="35.25" customHeight="1" x14ac:dyDescent="0.2">
      <c r="A120" s="27" t="s">
        <v>425</v>
      </c>
      <c r="B120" s="21"/>
      <c r="C120" s="11" t="s">
        <v>132</v>
      </c>
      <c r="D120" s="142" t="s">
        <v>138</v>
      </c>
      <c r="E120" s="140">
        <v>2</v>
      </c>
    </row>
    <row r="121" spans="1:5" ht="28.5" customHeight="1" x14ac:dyDescent="0.2">
      <c r="A121" s="27" t="s">
        <v>426</v>
      </c>
      <c r="B121" s="21"/>
      <c r="C121" s="11" t="s">
        <v>122</v>
      </c>
      <c r="D121" s="142" t="s">
        <v>231</v>
      </c>
      <c r="E121" s="140">
        <v>1</v>
      </c>
    </row>
    <row r="122" spans="1:5" ht="44.25" customHeight="1" x14ac:dyDescent="0.2">
      <c r="A122" s="27" t="s">
        <v>427</v>
      </c>
      <c r="B122" s="21"/>
      <c r="C122" s="11" t="s">
        <v>175</v>
      </c>
      <c r="D122" s="142" t="s">
        <v>231</v>
      </c>
      <c r="E122" s="140">
        <v>1</v>
      </c>
    </row>
    <row r="123" spans="1:5" ht="41.25" customHeight="1" x14ac:dyDescent="0.2">
      <c r="A123" s="27" t="s">
        <v>428</v>
      </c>
      <c r="B123" s="21"/>
      <c r="C123" s="11" t="s">
        <v>176</v>
      </c>
      <c r="D123" s="103" t="s">
        <v>276</v>
      </c>
      <c r="E123" s="65">
        <v>1</v>
      </c>
    </row>
    <row r="124" spans="1:5" ht="42.75" customHeight="1" x14ac:dyDescent="0.2">
      <c r="A124" s="27" t="s">
        <v>429</v>
      </c>
      <c r="B124" s="32"/>
      <c r="C124" s="11" t="s">
        <v>175</v>
      </c>
      <c r="D124" s="103" t="s">
        <v>168</v>
      </c>
      <c r="E124" s="141">
        <v>2</v>
      </c>
    </row>
    <row r="125" spans="1:5" ht="39" customHeight="1" x14ac:dyDescent="0.2">
      <c r="A125" s="27" t="s">
        <v>430</v>
      </c>
      <c r="B125" s="32"/>
      <c r="C125" s="11" t="s">
        <v>122</v>
      </c>
      <c r="D125" s="103" t="s">
        <v>168</v>
      </c>
      <c r="E125" s="141">
        <v>1</v>
      </c>
    </row>
    <row r="126" spans="1:5" ht="28.5" customHeight="1" x14ac:dyDescent="0.2">
      <c r="A126" s="27" t="s">
        <v>431</v>
      </c>
      <c r="B126" s="21"/>
      <c r="C126" s="11" t="s">
        <v>175</v>
      </c>
      <c r="D126" s="142" t="s">
        <v>159</v>
      </c>
      <c r="E126" s="140">
        <v>1</v>
      </c>
    </row>
    <row r="127" spans="1:5" ht="42" customHeight="1" x14ac:dyDescent="0.2">
      <c r="A127" s="27" t="s">
        <v>432</v>
      </c>
      <c r="B127" s="21"/>
      <c r="C127" s="11" t="s">
        <v>176</v>
      </c>
      <c r="D127" s="142" t="s">
        <v>297</v>
      </c>
      <c r="E127" s="140">
        <v>1</v>
      </c>
    </row>
    <row r="128" spans="1:5" ht="34.5" customHeight="1" x14ac:dyDescent="0.2">
      <c r="A128" s="27" t="s">
        <v>433</v>
      </c>
      <c r="B128" s="21"/>
      <c r="C128" s="11" t="s">
        <v>132</v>
      </c>
      <c r="D128" s="142" t="s">
        <v>297</v>
      </c>
      <c r="E128" s="140">
        <v>1</v>
      </c>
    </row>
    <row r="129" spans="1:5" ht="30" customHeight="1" x14ac:dyDescent="0.2">
      <c r="A129" s="31" t="s">
        <v>198</v>
      </c>
      <c r="B129" s="28" t="s">
        <v>38</v>
      </c>
      <c r="C129" s="24"/>
      <c r="D129" s="36" t="s">
        <v>184</v>
      </c>
      <c r="E129" s="30">
        <f>SUM(E130:E145)</f>
        <v>23</v>
      </c>
    </row>
    <row r="130" spans="1:5" ht="43.5" customHeight="1" x14ac:dyDescent="0.2">
      <c r="A130" s="27" t="s">
        <v>434</v>
      </c>
      <c r="B130" s="23"/>
      <c r="C130" s="12" t="s">
        <v>129</v>
      </c>
      <c r="D130" s="103" t="s">
        <v>272</v>
      </c>
      <c r="E130" s="64">
        <v>1</v>
      </c>
    </row>
    <row r="131" spans="1:5" ht="38.25" customHeight="1" x14ac:dyDescent="0.2">
      <c r="A131" s="27" t="s">
        <v>435</v>
      </c>
      <c r="B131" s="21"/>
      <c r="C131" s="11" t="s">
        <v>122</v>
      </c>
      <c r="D131" s="103" t="s">
        <v>273</v>
      </c>
      <c r="E131" s="140">
        <v>1</v>
      </c>
    </row>
    <row r="132" spans="1:5" ht="29.25" customHeight="1" x14ac:dyDescent="0.2">
      <c r="A132" s="27" t="s">
        <v>436</v>
      </c>
      <c r="B132" s="21"/>
      <c r="C132" s="11" t="s">
        <v>132</v>
      </c>
      <c r="D132" s="103" t="s">
        <v>134</v>
      </c>
      <c r="E132" s="65">
        <v>1</v>
      </c>
    </row>
    <row r="133" spans="1:5" ht="27.75" customHeight="1" x14ac:dyDescent="0.2">
      <c r="A133" s="27" t="s">
        <v>437</v>
      </c>
      <c r="B133" s="21"/>
      <c r="C133" s="11" t="s">
        <v>132</v>
      </c>
      <c r="D133" s="142" t="s">
        <v>135</v>
      </c>
      <c r="E133" s="140">
        <v>2</v>
      </c>
    </row>
    <row r="134" spans="1:5" ht="34.5" customHeight="1" x14ac:dyDescent="0.2">
      <c r="A134" s="27" t="s">
        <v>438</v>
      </c>
      <c r="B134" s="34"/>
      <c r="C134" s="11" t="s">
        <v>122</v>
      </c>
      <c r="D134" s="142" t="s">
        <v>231</v>
      </c>
      <c r="E134" s="140">
        <v>1</v>
      </c>
    </row>
    <row r="135" spans="1:5" ht="35.25" customHeight="1" x14ac:dyDescent="0.2">
      <c r="A135" s="27" t="s">
        <v>439</v>
      </c>
      <c r="B135" s="34"/>
      <c r="C135" s="11" t="s">
        <v>175</v>
      </c>
      <c r="D135" s="142" t="s">
        <v>231</v>
      </c>
      <c r="E135" s="140">
        <v>1</v>
      </c>
    </row>
    <row r="136" spans="1:5" ht="36.75" customHeight="1" x14ac:dyDescent="0.2">
      <c r="A136" s="27" t="s">
        <v>440</v>
      </c>
      <c r="B136" s="21"/>
      <c r="C136" s="11" t="s">
        <v>176</v>
      </c>
      <c r="D136" s="103" t="s">
        <v>295</v>
      </c>
      <c r="E136" s="65">
        <v>2</v>
      </c>
    </row>
    <row r="137" spans="1:5" ht="34.5" customHeight="1" x14ac:dyDescent="0.2">
      <c r="A137" s="27" t="s">
        <v>441</v>
      </c>
      <c r="B137" s="21"/>
      <c r="C137" s="19" t="s">
        <v>122</v>
      </c>
      <c r="D137" s="142" t="s">
        <v>277</v>
      </c>
      <c r="E137" s="140">
        <v>2</v>
      </c>
    </row>
    <row r="138" spans="1:5" ht="34.5" customHeight="1" x14ac:dyDescent="0.2">
      <c r="A138" s="27" t="s">
        <v>442</v>
      </c>
      <c r="B138" s="32"/>
      <c r="C138" s="11" t="s">
        <v>175</v>
      </c>
      <c r="D138" s="103" t="s">
        <v>168</v>
      </c>
      <c r="E138" s="141">
        <v>1</v>
      </c>
    </row>
    <row r="139" spans="1:5" ht="35.25" customHeight="1" x14ac:dyDescent="0.2">
      <c r="A139" s="27" t="s">
        <v>443</v>
      </c>
      <c r="B139" s="32"/>
      <c r="C139" s="11" t="s">
        <v>122</v>
      </c>
      <c r="D139" s="103" t="s">
        <v>168</v>
      </c>
      <c r="E139" s="141">
        <v>1</v>
      </c>
    </row>
    <row r="140" spans="1:5" ht="30" customHeight="1" x14ac:dyDescent="0.2">
      <c r="A140" s="27" t="s">
        <v>444</v>
      </c>
      <c r="B140" s="32"/>
      <c r="C140" s="18" t="s">
        <v>129</v>
      </c>
      <c r="D140" s="103" t="s">
        <v>169</v>
      </c>
      <c r="E140" s="141">
        <v>3</v>
      </c>
    </row>
    <row r="141" spans="1:5" ht="39" customHeight="1" x14ac:dyDescent="0.2">
      <c r="A141" s="27" t="s">
        <v>445</v>
      </c>
      <c r="B141" s="32"/>
      <c r="C141" s="12" t="s">
        <v>129</v>
      </c>
      <c r="D141" s="103" t="s">
        <v>170</v>
      </c>
      <c r="E141" s="141">
        <v>1</v>
      </c>
    </row>
    <row r="142" spans="1:5" ht="38.25" customHeight="1" x14ac:dyDescent="0.2">
      <c r="A142" s="27" t="s">
        <v>446</v>
      </c>
      <c r="B142" s="21"/>
      <c r="C142" s="11" t="s">
        <v>175</v>
      </c>
      <c r="D142" s="142" t="s">
        <v>159</v>
      </c>
      <c r="E142" s="140">
        <v>1</v>
      </c>
    </row>
    <row r="143" spans="1:5" ht="47.25" customHeight="1" x14ac:dyDescent="0.2">
      <c r="A143" s="27" t="s">
        <v>447</v>
      </c>
      <c r="B143" s="21"/>
      <c r="C143" s="11" t="s">
        <v>176</v>
      </c>
      <c r="D143" s="142" t="s">
        <v>297</v>
      </c>
      <c r="E143" s="140">
        <v>2</v>
      </c>
    </row>
    <row r="144" spans="1:5" ht="41.25" customHeight="1" x14ac:dyDescent="0.2">
      <c r="A144" s="27" t="s">
        <v>448</v>
      </c>
      <c r="B144" s="21"/>
      <c r="C144" s="11" t="s">
        <v>175</v>
      </c>
      <c r="D144" s="142" t="s">
        <v>297</v>
      </c>
      <c r="E144" s="140">
        <v>1</v>
      </c>
    </row>
    <row r="145" spans="1:5" ht="48.75" customHeight="1" x14ac:dyDescent="0.2">
      <c r="A145" s="27" t="s">
        <v>449</v>
      </c>
      <c r="B145" s="21"/>
      <c r="C145" s="11" t="s">
        <v>176</v>
      </c>
      <c r="D145" s="142" t="s">
        <v>283</v>
      </c>
      <c r="E145" s="140">
        <v>2</v>
      </c>
    </row>
    <row r="146" spans="1:5" ht="44.25" customHeight="1" x14ac:dyDescent="0.2">
      <c r="A146" s="31" t="s">
        <v>199</v>
      </c>
      <c r="B146" s="28" t="s">
        <v>39</v>
      </c>
      <c r="C146" s="24"/>
      <c r="D146" s="36" t="s">
        <v>184</v>
      </c>
      <c r="E146" s="30">
        <f>SUM(E147:E153)</f>
        <v>7</v>
      </c>
    </row>
    <row r="147" spans="1:5" ht="42" customHeight="1" x14ac:dyDescent="0.2">
      <c r="A147" s="27" t="s">
        <v>450</v>
      </c>
      <c r="B147" s="23"/>
      <c r="C147" s="12" t="s">
        <v>129</v>
      </c>
      <c r="D147" s="103" t="s">
        <v>272</v>
      </c>
      <c r="E147" s="64">
        <v>1</v>
      </c>
    </row>
    <row r="148" spans="1:5" ht="44.25" customHeight="1" x14ac:dyDescent="0.2">
      <c r="A148" s="27" t="s">
        <v>451</v>
      </c>
      <c r="B148" s="21"/>
      <c r="C148" s="11" t="s">
        <v>122</v>
      </c>
      <c r="D148" s="103" t="s">
        <v>273</v>
      </c>
      <c r="E148" s="140">
        <v>1</v>
      </c>
    </row>
    <row r="149" spans="1:5" ht="35.25" customHeight="1" x14ac:dyDescent="0.2">
      <c r="A149" s="27" t="s">
        <v>452</v>
      </c>
      <c r="B149" s="21"/>
      <c r="C149" s="11" t="s">
        <v>175</v>
      </c>
      <c r="D149" s="142" t="s">
        <v>231</v>
      </c>
      <c r="E149" s="140">
        <v>1</v>
      </c>
    </row>
    <row r="150" spans="1:5" ht="36.75" customHeight="1" x14ac:dyDescent="0.2">
      <c r="A150" s="27" t="s">
        <v>453</v>
      </c>
      <c r="B150" s="21"/>
      <c r="C150" s="11" t="s">
        <v>176</v>
      </c>
      <c r="D150" s="103" t="s">
        <v>162</v>
      </c>
      <c r="E150" s="65">
        <v>1</v>
      </c>
    </row>
    <row r="151" spans="1:5" ht="36.75" customHeight="1" x14ac:dyDescent="0.2">
      <c r="A151" s="27" t="s">
        <v>454</v>
      </c>
      <c r="B151" s="21"/>
      <c r="C151" s="11" t="s">
        <v>175</v>
      </c>
      <c r="D151" s="142" t="s">
        <v>159</v>
      </c>
      <c r="E151" s="140">
        <v>1</v>
      </c>
    </row>
    <row r="152" spans="1:5" ht="29.25" customHeight="1" x14ac:dyDescent="0.2">
      <c r="A152" s="27" t="s">
        <v>455</v>
      </c>
      <c r="B152" s="21"/>
      <c r="C152" s="11" t="s">
        <v>175</v>
      </c>
      <c r="D152" s="142" t="s">
        <v>297</v>
      </c>
      <c r="E152" s="140">
        <v>1</v>
      </c>
    </row>
    <row r="153" spans="1:5" ht="40.5" customHeight="1" x14ac:dyDescent="0.2">
      <c r="A153" s="27" t="s">
        <v>456</v>
      </c>
      <c r="B153" s="21"/>
      <c r="C153" s="11" t="s">
        <v>176</v>
      </c>
      <c r="D153" s="142" t="s">
        <v>297</v>
      </c>
      <c r="E153" s="140">
        <v>1</v>
      </c>
    </row>
    <row r="154" spans="1:5" ht="39" customHeight="1" x14ac:dyDescent="0.2">
      <c r="A154" s="31" t="s">
        <v>200</v>
      </c>
      <c r="B154" s="28" t="s">
        <v>255</v>
      </c>
      <c r="C154" s="24"/>
      <c r="D154" s="36" t="s">
        <v>184</v>
      </c>
      <c r="E154" s="30">
        <f>SUM(E155:E164)</f>
        <v>11</v>
      </c>
    </row>
    <row r="155" spans="1:5" ht="34.5" customHeight="1" x14ac:dyDescent="0.2">
      <c r="A155" s="27" t="s">
        <v>457</v>
      </c>
      <c r="B155" s="23"/>
      <c r="C155" s="12" t="s">
        <v>129</v>
      </c>
      <c r="D155" s="103" t="s">
        <v>272</v>
      </c>
      <c r="E155" s="64">
        <v>1</v>
      </c>
    </row>
    <row r="156" spans="1:5" ht="38.25" customHeight="1" x14ac:dyDescent="0.2">
      <c r="A156" s="27" t="s">
        <v>458</v>
      </c>
      <c r="B156" s="21"/>
      <c r="C156" s="19" t="s">
        <v>122</v>
      </c>
      <c r="D156" s="103" t="s">
        <v>120</v>
      </c>
      <c r="E156" s="65">
        <v>1</v>
      </c>
    </row>
    <row r="157" spans="1:5" ht="36.75" customHeight="1" x14ac:dyDescent="0.2">
      <c r="A157" s="27" t="s">
        <v>459</v>
      </c>
      <c r="B157" s="21"/>
      <c r="C157" s="11" t="s">
        <v>175</v>
      </c>
      <c r="D157" s="142" t="s">
        <v>231</v>
      </c>
      <c r="E157" s="140">
        <v>1</v>
      </c>
    </row>
    <row r="158" spans="1:5" ht="40.5" customHeight="1" x14ac:dyDescent="0.2">
      <c r="A158" s="27" t="s">
        <v>460</v>
      </c>
      <c r="B158" s="21"/>
      <c r="C158" s="11" t="s">
        <v>175</v>
      </c>
      <c r="D158" s="103" t="s">
        <v>158</v>
      </c>
      <c r="E158" s="140">
        <v>1</v>
      </c>
    </row>
    <row r="159" spans="1:5" ht="41.25" customHeight="1" x14ac:dyDescent="0.2">
      <c r="A159" s="27" t="s">
        <v>461</v>
      </c>
      <c r="B159" s="21"/>
      <c r="C159" s="11" t="s">
        <v>176</v>
      </c>
      <c r="D159" s="103" t="s">
        <v>295</v>
      </c>
      <c r="E159" s="65">
        <v>1</v>
      </c>
    </row>
    <row r="160" spans="1:5" ht="38.25" customHeight="1" x14ac:dyDescent="0.2">
      <c r="A160" s="27" t="s">
        <v>462</v>
      </c>
      <c r="B160" s="21"/>
      <c r="C160" s="11" t="s">
        <v>176</v>
      </c>
      <c r="D160" s="142" t="s">
        <v>283</v>
      </c>
      <c r="E160" s="140">
        <v>2</v>
      </c>
    </row>
    <row r="161" spans="1:5" ht="25.5" x14ac:dyDescent="0.2">
      <c r="A161" s="27" t="s">
        <v>463</v>
      </c>
      <c r="B161" s="32"/>
      <c r="C161" s="11" t="s">
        <v>175</v>
      </c>
      <c r="D161" s="103" t="s">
        <v>168</v>
      </c>
      <c r="E161" s="141">
        <v>1</v>
      </c>
    </row>
    <row r="162" spans="1:5" ht="25.5" x14ac:dyDescent="0.2">
      <c r="A162" s="27" t="s">
        <v>464</v>
      </c>
      <c r="B162" s="32"/>
      <c r="C162" s="12" t="s">
        <v>129</v>
      </c>
      <c r="D162" s="103" t="s">
        <v>282</v>
      </c>
      <c r="E162" s="141">
        <v>1</v>
      </c>
    </row>
    <row r="163" spans="1:5" ht="39.75" customHeight="1" x14ac:dyDescent="0.2">
      <c r="A163" s="27" t="s">
        <v>465</v>
      </c>
      <c r="B163" s="21"/>
      <c r="C163" s="11" t="s">
        <v>175</v>
      </c>
      <c r="D163" s="142" t="s">
        <v>159</v>
      </c>
      <c r="E163" s="140">
        <v>1</v>
      </c>
    </row>
    <row r="164" spans="1:5" ht="50.25" customHeight="1" x14ac:dyDescent="0.2">
      <c r="A164" s="27" t="s">
        <v>466</v>
      </c>
      <c r="B164" s="21"/>
      <c r="C164" s="11" t="s">
        <v>176</v>
      </c>
      <c r="D164" s="142" t="s">
        <v>174</v>
      </c>
      <c r="E164" s="140">
        <v>1</v>
      </c>
    </row>
    <row r="165" spans="1:5" ht="41.25" customHeight="1" x14ac:dyDescent="0.2">
      <c r="A165" s="31" t="s">
        <v>201</v>
      </c>
      <c r="B165" s="28" t="s">
        <v>42</v>
      </c>
      <c r="C165" s="29"/>
      <c r="D165" s="36" t="s">
        <v>184</v>
      </c>
      <c r="E165" s="30">
        <f>SUM(E166:E171)</f>
        <v>7</v>
      </c>
    </row>
    <row r="166" spans="1:5" ht="45.75" customHeight="1" x14ac:dyDescent="0.2">
      <c r="A166" s="27" t="s">
        <v>467</v>
      </c>
      <c r="B166" s="23"/>
      <c r="C166" s="12" t="s">
        <v>129</v>
      </c>
      <c r="D166" s="103" t="s">
        <v>272</v>
      </c>
      <c r="E166" s="64">
        <v>1</v>
      </c>
    </row>
    <row r="167" spans="1:5" ht="42" customHeight="1" x14ac:dyDescent="0.2">
      <c r="A167" s="27" t="s">
        <v>468</v>
      </c>
      <c r="B167" s="21"/>
      <c r="C167" s="11" t="s">
        <v>175</v>
      </c>
      <c r="D167" s="142" t="s">
        <v>231</v>
      </c>
      <c r="E167" s="140">
        <v>1</v>
      </c>
    </row>
    <row r="168" spans="1:5" ht="35.25" customHeight="1" x14ac:dyDescent="0.2">
      <c r="A168" s="27" t="s">
        <v>469</v>
      </c>
      <c r="B168" s="21"/>
      <c r="C168" s="11" t="s">
        <v>176</v>
      </c>
      <c r="D168" s="103" t="s">
        <v>295</v>
      </c>
      <c r="E168" s="65">
        <v>1</v>
      </c>
    </row>
    <row r="169" spans="1:5" ht="37.5" customHeight="1" x14ac:dyDescent="0.2">
      <c r="A169" s="27" t="s">
        <v>470</v>
      </c>
      <c r="B169" s="21"/>
      <c r="C169" s="11" t="s">
        <v>176</v>
      </c>
      <c r="D169" s="142" t="s">
        <v>283</v>
      </c>
      <c r="E169" s="140">
        <v>1</v>
      </c>
    </row>
    <row r="170" spans="1:5" ht="33.75" customHeight="1" x14ac:dyDescent="0.2">
      <c r="A170" s="27" t="s">
        <v>471</v>
      </c>
      <c r="B170" s="32"/>
      <c r="C170" s="11" t="s">
        <v>175</v>
      </c>
      <c r="D170" s="103" t="s">
        <v>168</v>
      </c>
      <c r="E170" s="141">
        <v>1</v>
      </c>
    </row>
    <row r="171" spans="1:5" ht="53.25" customHeight="1" x14ac:dyDescent="0.2">
      <c r="A171" s="27" t="s">
        <v>472</v>
      </c>
      <c r="B171" s="21"/>
      <c r="C171" s="11" t="s">
        <v>176</v>
      </c>
      <c r="D171" s="142" t="s">
        <v>174</v>
      </c>
      <c r="E171" s="140">
        <v>2</v>
      </c>
    </row>
    <row r="172" spans="1:5" ht="34.5" customHeight="1" x14ac:dyDescent="0.2">
      <c r="A172" s="31" t="s">
        <v>202</v>
      </c>
      <c r="B172" s="28" t="s">
        <v>43</v>
      </c>
      <c r="C172" s="29"/>
      <c r="D172" s="36" t="s">
        <v>184</v>
      </c>
      <c r="E172" s="30">
        <f>SUM(E173:E208)</f>
        <v>55</v>
      </c>
    </row>
    <row r="173" spans="1:5" ht="39" customHeight="1" x14ac:dyDescent="0.2">
      <c r="A173" s="27" t="s">
        <v>474</v>
      </c>
      <c r="B173" s="23"/>
      <c r="C173" s="11" t="s">
        <v>122</v>
      </c>
      <c r="D173" s="11" t="s">
        <v>117</v>
      </c>
      <c r="E173" s="65">
        <v>1</v>
      </c>
    </row>
    <row r="174" spans="1:5" ht="68.25" customHeight="1" x14ac:dyDescent="0.2">
      <c r="A174" s="27" t="s">
        <v>473</v>
      </c>
      <c r="B174" s="21"/>
      <c r="C174" s="12" t="s">
        <v>129</v>
      </c>
      <c r="D174" s="103" t="s">
        <v>171</v>
      </c>
      <c r="E174" s="65">
        <v>1</v>
      </c>
    </row>
    <row r="175" spans="1:5" ht="40.5" customHeight="1" x14ac:dyDescent="0.2">
      <c r="A175" s="27" t="s">
        <v>475</v>
      </c>
      <c r="B175" s="21"/>
      <c r="C175" s="11" t="s">
        <v>122</v>
      </c>
      <c r="D175" s="103" t="s">
        <v>315</v>
      </c>
      <c r="E175" s="65">
        <v>1</v>
      </c>
    </row>
    <row r="176" spans="1:5" ht="61.5" customHeight="1" x14ac:dyDescent="0.2">
      <c r="A176" s="27" t="s">
        <v>476</v>
      </c>
      <c r="B176" s="21"/>
      <c r="C176" s="11" t="s">
        <v>122</v>
      </c>
      <c r="D176" s="103" t="s">
        <v>173</v>
      </c>
      <c r="E176" s="65">
        <v>1</v>
      </c>
    </row>
    <row r="177" spans="1:5" ht="34.5" customHeight="1" x14ac:dyDescent="0.2">
      <c r="A177" s="27" t="s">
        <v>477</v>
      </c>
      <c r="B177" s="21"/>
      <c r="C177" s="19" t="s">
        <v>125</v>
      </c>
      <c r="D177" s="103" t="s">
        <v>124</v>
      </c>
      <c r="E177" s="140">
        <v>1</v>
      </c>
    </row>
    <row r="178" spans="1:5" ht="35.25" customHeight="1" x14ac:dyDescent="0.2">
      <c r="A178" s="27" t="s">
        <v>478</v>
      </c>
      <c r="B178" s="32"/>
      <c r="C178" s="11" t="s">
        <v>175</v>
      </c>
      <c r="D178" s="103" t="s">
        <v>119</v>
      </c>
      <c r="E178" s="64">
        <v>1</v>
      </c>
    </row>
    <row r="179" spans="1:5" ht="39" customHeight="1" x14ac:dyDescent="0.2">
      <c r="A179" s="27" t="s">
        <v>479</v>
      </c>
      <c r="B179" s="21"/>
      <c r="C179" s="12" t="s">
        <v>129</v>
      </c>
      <c r="D179" s="103" t="s">
        <v>127</v>
      </c>
      <c r="E179" s="65">
        <v>1</v>
      </c>
    </row>
    <row r="180" spans="1:5" ht="40.5" customHeight="1" x14ac:dyDescent="0.2">
      <c r="A180" s="27" t="s">
        <v>480</v>
      </c>
      <c r="B180" s="21"/>
      <c r="C180" s="11" t="s">
        <v>129</v>
      </c>
      <c r="D180" s="11" t="s">
        <v>128</v>
      </c>
      <c r="E180" s="65">
        <v>1</v>
      </c>
    </row>
    <row r="181" spans="1:5" ht="45" customHeight="1" x14ac:dyDescent="0.2">
      <c r="A181" s="27" t="s">
        <v>481</v>
      </c>
      <c r="B181" s="21"/>
      <c r="C181" s="11" t="s">
        <v>129</v>
      </c>
      <c r="D181" s="103" t="s">
        <v>313</v>
      </c>
      <c r="E181" s="65">
        <v>1</v>
      </c>
    </row>
    <row r="182" spans="1:5" ht="36.75" customHeight="1" x14ac:dyDescent="0.2">
      <c r="A182" s="27" t="s">
        <v>482</v>
      </c>
      <c r="B182" s="21"/>
      <c r="C182" s="11" t="s">
        <v>132</v>
      </c>
      <c r="D182" s="142" t="s">
        <v>139</v>
      </c>
      <c r="E182" s="140">
        <v>2</v>
      </c>
    </row>
    <row r="183" spans="1:5" ht="37.5" customHeight="1" x14ac:dyDescent="0.2">
      <c r="A183" s="27" t="s">
        <v>483</v>
      </c>
      <c r="B183" s="21"/>
      <c r="C183" s="11" t="s">
        <v>132</v>
      </c>
      <c r="D183" s="142" t="s">
        <v>140</v>
      </c>
      <c r="E183" s="140">
        <v>2</v>
      </c>
    </row>
    <row r="184" spans="1:5" ht="25.5" x14ac:dyDescent="0.2">
      <c r="A184" s="27" t="s">
        <v>484</v>
      </c>
      <c r="B184" s="21"/>
      <c r="C184" s="11" t="s">
        <v>132</v>
      </c>
      <c r="D184" s="142" t="s">
        <v>141</v>
      </c>
      <c r="E184" s="140">
        <v>1</v>
      </c>
    </row>
    <row r="185" spans="1:5" ht="25.5" x14ac:dyDescent="0.2">
      <c r="A185" s="27" t="s">
        <v>485</v>
      </c>
      <c r="B185" s="21"/>
      <c r="C185" s="11" t="s">
        <v>132</v>
      </c>
      <c r="D185" s="142" t="s">
        <v>142</v>
      </c>
      <c r="E185" s="140">
        <v>1</v>
      </c>
    </row>
    <row r="186" spans="1:5" ht="40.5" customHeight="1" x14ac:dyDescent="0.2">
      <c r="A186" s="27" t="s">
        <v>486</v>
      </c>
      <c r="B186" s="21"/>
      <c r="C186" s="11" t="s">
        <v>132</v>
      </c>
      <c r="D186" s="142" t="s">
        <v>143</v>
      </c>
      <c r="E186" s="140">
        <v>2</v>
      </c>
    </row>
    <row r="187" spans="1:5" ht="25.5" x14ac:dyDescent="0.2">
      <c r="A187" s="27" t="s">
        <v>487</v>
      </c>
      <c r="B187" s="21"/>
      <c r="C187" s="11" t="s">
        <v>132</v>
      </c>
      <c r="D187" s="142" t="s">
        <v>144</v>
      </c>
      <c r="E187" s="140">
        <v>1</v>
      </c>
    </row>
    <row r="188" spans="1:5" ht="25.5" x14ac:dyDescent="0.2">
      <c r="A188" s="27" t="s">
        <v>488</v>
      </c>
      <c r="B188" s="21"/>
      <c r="C188" s="11" t="s">
        <v>132</v>
      </c>
      <c r="D188" s="142" t="s">
        <v>145</v>
      </c>
      <c r="E188" s="140">
        <v>1</v>
      </c>
    </row>
    <row r="189" spans="1:5" ht="25.5" x14ac:dyDescent="0.2">
      <c r="A189" s="27" t="s">
        <v>489</v>
      </c>
      <c r="B189" s="21"/>
      <c r="C189" s="11" t="s">
        <v>132</v>
      </c>
      <c r="D189" s="142" t="s">
        <v>314</v>
      </c>
      <c r="E189" s="140">
        <v>1</v>
      </c>
    </row>
    <row r="190" spans="1:5" ht="25.5" x14ac:dyDescent="0.2">
      <c r="A190" s="27" t="s">
        <v>490</v>
      </c>
      <c r="B190" s="21"/>
      <c r="C190" s="11" t="s">
        <v>132</v>
      </c>
      <c r="D190" s="142" t="s">
        <v>146</v>
      </c>
      <c r="E190" s="140">
        <v>1</v>
      </c>
    </row>
    <row r="191" spans="1:5" ht="25.5" x14ac:dyDescent="0.2">
      <c r="A191" s="27" t="s">
        <v>491</v>
      </c>
      <c r="B191" s="21"/>
      <c r="C191" s="11" t="s">
        <v>132</v>
      </c>
      <c r="D191" s="142" t="s">
        <v>147</v>
      </c>
      <c r="E191" s="140">
        <v>1</v>
      </c>
    </row>
    <row r="192" spans="1:5" ht="25.5" x14ac:dyDescent="0.2">
      <c r="A192" s="27" t="s">
        <v>492</v>
      </c>
      <c r="B192" s="21"/>
      <c r="C192" s="11" t="s">
        <v>132</v>
      </c>
      <c r="D192" s="142" t="s">
        <v>148</v>
      </c>
      <c r="E192" s="140">
        <v>1</v>
      </c>
    </row>
    <row r="193" spans="1:5" ht="51" customHeight="1" x14ac:dyDescent="0.2">
      <c r="A193" s="27" t="s">
        <v>493</v>
      </c>
      <c r="B193" s="21"/>
      <c r="C193" s="11" t="s">
        <v>132</v>
      </c>
      <c r="D193" s="142" t="s">
        <v>149</v>
      </c>
      <c r="E193" s="140">
        <v>1</v>
      </c>
    </row>
    <row r="194" spans="1:5" ht="47.25" customHeight="1" x14ac:dyDescent="0.2">
      <c r="A194" s="27" t="s">
        <v>494</v>
      </c>
      <c r="B194" s="21"/>
      <c r="C194" s="11" t="s">
        <v>132</v>
      </c>
      <c r="D194" s="142" t="s">
        <v>150</v>
      </c>
      <c r="E194" s="140">
        <v>1</v>
      </c>
    </row>
    <row r="195" spans="1:5" ht="49.5" customHeight="1" x14ac:dyDescent="0.2">
      <c r="A195" s="27" t="s">
        <v>495</v>
      </c>
      <c r="B195" s="21"/>
      <c r="C195" s="11" t="s">
        <v>132</v>
      </c>
      <c r="D195" s="142" t="s">
        <v>151</v>
      </c>
      <c r="E195" s="140">
        <v>3</v>
      </c>
    </row>
    <row r="196" spans="1:5" ht="30.75" customHeight="1" x14ac:dyDescent="0.2">
      <c r="A196" s="27" t="s">
        <v>496</v>
      </c>
      <c r="B196" s="21"/>
      <c r="C196" s="11" t="s">
        <v>132</v>
      </c>
      <c r="D196" s="142" t="s">
        <v>152</v>
      </c>
      <c r="E196" s="140">
        <v>1</v>
      </c>
    </row>
    <row r="197" spans="1:5" ht="49.5" customHeight="1" x14ac:dyDescent="0.2">
      <c r="A197" s="27" t="s">
        <v>497</v>
      </c>
      <c r="B197" s="21"/>
      <c r="C197" s="11" t="s">
        <v>132</v>
      </c>
      <c r="D197" s="142" t="s">
        <v>153</v>
      </c>
      <c r="E197" s="140">
        <v>2</v>
      </c>
    </row>
    <row r="198" spans="1:5" ht="39.75" customHeight="1" x14ac:dyDescent="0.2">
      <c r="A198" s="27" t="s">
        <v>498</v>
      </c>
      <c r="B198" s="21"/>
      <c r="C198" s="11" t="s">
        <v>132</v>
      </c>
      <c r="D198" s="142" t="s">
        <v>154</v>
      </c>
      <c r="E198" s="140">
        <v>1</v>
      </c>
    </row>
    <row r="199" spans="1:5" ht="49.5" customHeight="1" x14ac:dyDescent="0.2">
      <c r="A199" s="27" t="s">
        <v>499</v>
      </c>
      <c r="B199" s="21"/>
      <c r="C199" s="11" t="s">
        <v>132</v>
      </c>
      <c r="D199" s="103" t="s">
        <v>163</v>
      </c>
      <c r="E199" s="65">
        <v>1</v>
      </c>
    </row>
    <row r="200" spans="1:5" ht="56.25" customHeight="1" x14ac:dyDescent="0.2">
      <c r="A200" s="27" t="s">
        <v>500</v>
      </c>
      <c r="B200" s="35"/>
      <c r="C200" s="11" t="s">
        <v>122</v>
      </c>
      <c r="D200" s="103" t="s">
        <v>164</v>
      </c>
      <c r="E200" s="65">
        <v>5</v>
      </c>
    </row>
    <row r="201" spans="1:5" ht="42" customHeight="1" x14ac:dyDescent="0.2">
      <c r="A201" s="27" t="s">
        <v>501</v>
      </c>
      <c r="B201" s="35"/>
      <c r="C201" s="11" t="s">
        <v>122</v>
      </c>
      <c r="D201" s="103" t="s">
        <v>298</v>
      </c>
      <c r="E201" s="65">
        <v>2</v>
      </c>
    </row>
    <row r="202" spans="1:5" ht="45" customHeight="1" x14ac:dyDescent="0.2">
      <c r="A202" s="27" t="s">
        <v>502</v>
      </c>
      <c r="B202" s="35"/>
      <c r="C202" s="11" t="s">
        <v>122</v>
      </c>
      <c r="D202" s="103" t="s">
        <v>299</v>
      </c>
      <c r="E202" s="64">
        <v>2</v>
      </c>
    </row>
    <row r="203" spans="1:5" ht="36.75" customHeight="1" x14ac:dyDescent="0.2">
      <c r="A203" s="27" t="s">
        <v>503</v>
      </c>
      <c r="B203" s="35"/>
      <c r="C203" s="11" t="s">
        <v>122</v>
      </c>
      <c r="D203" s="103" t="s">
        <v>165</v>
      </c>
      <c r="E203" s="65">
        <v>1</v>
      </c>
    </row>
    <row r="204" spans="1:5" ht="35.25" customHeight="1" x14ac:dyDescent="0.2">
      <c r="A204" s="27" t="s">
        <v>504</v>
      </c>
      <c r="B204" s="35"/>
      <c r="C204" s="11" t="s">
        <v>122</v>
      </c>
      <c r="D204" s="103" t="s">
        <v>166</v>
      </c>
      <c r="E204" s="65">
        <v>1</v>
      </c>
    </row>
    <row r="205" spans="1:5" ht="28.5" customHeight="1" x14ac:dyDescent="0.2">
      <c r="A205" s="27" t="s">
        <v>505</v>
      </c>
      <c r="B205" s="61"/>
      <c r="C205" s="19" t="s">
        <v>122</v>
      </c>
      <c r="D205" s="144" t="s">
        <v>290</v>
      </c>
      <c r="E205" s="145">
        <v>3</v>
      </c>
    </row>
    <row r="206" spans="1:5" ht="50.25" customHeight="1" x14ac:dyDescent="0.2">
      <c r="A206" s="27" t="s">
        <v>506</v>
      </c>
      <c r="B206" s="35"/>
      <c r="C206" s="11" t="s">
        <v>122</v>
      </c>
      <c r="D206" s="142" t="s">
        <v>289</v>
      </c>
      <c r="E206" s="140">
        <v>5</v>
      </c>
    </row>
    <row r="207" spans="1:5" ht="52.5" customHeight="1" x14ac:dyDescent="0.2">
      <c r="A207" s="27" t="s">
        <v>507</v>
      </c>
      <c r="B207" s="62"/>
      <c r="C207" s="11" t="s">
        <v>122</v>
      </c>
      <c r="D207" s="102" t="s">
        <v>288</v>
      </c>
      <c r="E207" s="65">
        <v>1</v>
      </c>
    </row>
    <row r="208" spans="1:5" ht="52.5" customHeight="1" x14ac:dyDescent="0.2">
      <c r="A208" s="27" t="s">
        <v>508</v>
      </c>
      <c r="B208" s="62"/>
      <c r="C208" s="11" t="s">
        <v>122</v>
      </c>
      <c r="D208" s="102" t="s">
        <v>300</v>
      </c>
      <c r="E208" s="65">
        <v>2</v>
      </c>
    </row>
    <row r="209" spans="1:5" ht="49.5" customHeight="1" x14ac:dyDescent="0.2">
      <c r="A209" s="31" t="s">
        <v>203</v>
      </c>
      <c r="B209" s="28" t="s">
        <v>44</v>
      </c>
      <c r="C209" s="24"/>
      <c r="D209" s="36" t="s">
        <v>184</v>
      </c>
      <c r="E209" s="30">
        <f>SUM(E210:E217)</f>
        <v>9</v>
      </c>
    </row>
    <row r="210" spans="1:5" ht="61.5" customHeight="1" x14ac:dyDescent="0.2">
      <c r="A210" s="27" t="s">
        <v>509</v>
      </c>
      <c r="B210" s="37"/>
      <c r="C210" s="12" t="s">
        <v>129</v>
      </c>
      <c r="D210" s="103" t="s">
        <v>272</v>
      </c>
      <c r="E210" s="64">
        <v>1</v>
      </c>
    </row>
    <row r="211" spans="1:5" ht="51.75" customHeight="1" x14ac:dyDescent="0.2">
      <c r="A211" s="27" t="s">
        <v>510</v>
      </c>
      <c r="B211" s="21"/>
      <c r="C211" s="11" t="s">
        <v>122</v>
      </c>
      <c r="D211" s="103" t="s">
        <v>273</v>
      </c>
      <c r="E211" s="140">
        <v>1</v>
      </c>
    </row>
    <row r="212" spans="1:5" ht="38.25" customHeight="1" x14ac:dyDescent="0.2">
      <c r="A212" s="27" t="s">
        <v>511</v>
      </c>
      <c r="B212" s="21"/>
      <c r="C212" s="11" t="s">
        <v>122</v>
      </c>
      <c r="D212" s="142" t="s">
        <v>231</v>
      </c>
      <c r="E212" s="140">
        <v>1</v>
      </c>
    </row>
    <row r="213" spans="1:5" ht="46.5" customHeight="1" x14ac:dyDescent="0.2">
      <c r="A213" s="27" t="s">
        <v>512</v>
      </c>
      <c r="B213" s="21"/>
      <c r="C213" s="11" t="s">
        <v>175</v>
      </c>
      <c r="D213" s="142" t="s">
        <v>231</v>
      </c>
      <c r="E213" s="140">
        <v>1</v>
      </c>
    </row>
    <row r="214" spans="1:5" ht="42.75" customHeight="1" x14ac:dyDescent="0.2">
      <c r="A214" s="27" t="s">
        <v>513</v>
      </c>
      <c r="B214" s="21"/>
      <c r="C214" s="11" t="s">
        <v>176</v>
      </c>
      <c r="D214" s="103" t="s">
        <v>295</v>
      </c>
      <c r="E214" s="65">
        <v>1</v>
      </c>
    </row>
    <row r="215" spans="1:5" ht="37.5" customHeight="1" x14ac:dyDescent="0.2">
      <c r="A215" s="27" t="s">
        <v>514</v>
      </c>
      <c r="B215" s="32"/>
      <c r="C215" s="11" t="s">
        <v>175</v>
      </c>
      <c r="D215" s="103" t="s">
        <v>168</v>
      </c>
      <c r="E215" s="141">
        <v>1</v>
      </c>
    </row>
    <row r="216" spans="1:5" ht="31.5" customHeight="1" x14ac:dyDescent="0.2">
      <c r="A216" s="27" t="s">
        <v>515</v>
      </c>
      <c r="B216" s="32"/>
      <c r="C216" s="18" t="s">
        <v>129</v>
      </c>
      <c r="D216" s="103" t="s">
        <v>169</v>
      </c>
      <c r="E216" s="141">
        <v>2</v>
      </c>
    </row>
    <row r="217" spans="1:5" ht="50.25" customHeight="1" x14ac:dyDescent="0.2">
      <c r="A217" s="27" t="s">
        <v>516</v>
      </c>
      <c r="B217" s="21"/>
      <c r="C217" s="11" t="s">
        <v>176</v>
      </c>
      <c r="D217" s="142" t="s">
        <v>174</v>
      </c>
      <c r="E217" s="140">
        <v>1</v>
      </c>
    </row>
    <row r="218" spans="1:5" ht="35.25" customHeight="1" x14ac:dyDescent="0.2">
      <c r="A218" s="31" t="s">
        <v>204</v>
      </c>
      <c r="B218" s="28" t="s">
        <v>45</v>
      </c>
      <c r="C218" s="24"/>
      <c r="D218" s="36" t="s">
        <v>184</v>
      </c>
      <c r="E218" s="30">
        <f>SUM(E219:E223)</f>
        <v>6</v>
      </c>
    </row>
    <row r="219" spans="1:5" ht="57" customHeight="1" x14ac:dyDescent="0.2">
      <c r="A219" s="27" t="s">
        <v>517</v>
      </c>
      <c r="B219" s="23"/>
      <c r="C219" s="12" t="s">
        <v>129</v>
      </c>
      <c r="D219" s="103" t="s">
        <v>272</v>
      </c>
      <c r="E219" s="64">
        <v>1</v>
      </c>
    </row>
    <row r="220" spans="1:5" ht="39.75" customHeight="1" x14ac:dyDescent="0.2">
      <c r="A220" s="27" t="s">
        <v>518</v>
      </c>
      <c r="B220" s="21"/>
      <c r="C220" s="11" t="s">
        <v>176</v>
      </c>
      <c r="D220" s="142" t="s">
        <v>283</v>
      </c>
      <c r="E220" s="140">
        <v>2</v>
      </c>
    </row>
    <row r="221" spans="1:5" ht="37.5" customHeight="1" x14ac:dyDescent="0.2">
      <c r="A221" s="27" t="s">
        <v>519</v>
      </c>
      <c r="B221" s="21"/>
      <c r="C221" s="11" t="s">
        <v>175</v>
      </c>
      <c r="D221" s="142" t="s">
        <v>159</v>
      </c>
      <c r="E221" s="140">
        <v>1</v>
      </c>
    </row>
    <row r="222" spans="1:5" ht="47.25" customHeight="1" x14ac:dyDescent="0.2">
      <c r="A222" s="27" t="s">
        <v>520</v>
      </c>
      <c r="B222" s="21"/>
      <c r="C222" s="11" t="s">
        <v>176</v>
      </c>
      <c r="D222" s="142" t="s">
        <v>297</v>
      </c>
      <c r="E222" s="140">
        <v>1</v>
      </c>
    </row>
    <row r="223" spans="1:5" ht="44.25" customHeight="1" x14ac:dyDescent="0.2">
      <c r="A223" s="27" t="s">
        <v>521</v>
      </c>
      <c r="B223" s="21"/>
      <c r="C223" s="11" t="s">
        <v>175</v>
      </c>
      <c r="D223" s="142" t="s">
        <v>297</v>
      </c>
      <c r="E223" s="140">
        <v>1</v>
      </c>
    </row>
    <row r="224" spans="1:5" ht="30" customHeight="1" x14ac:dyDescent="0.2">
      <c r="A224" s="31" t="s">
        <v>205</v>
      </c>
      <c r="B224" s="28" t="s">
        <v>46</v>
      </c>
      <c r="C224" s="24"/>
      <c r="D224" s="36" t="s">
        <v>184</v>
      </c>
      <c r="E224" s="30">
        <f>SUM(E225:E236)</f>
        <v>20</v>
      </c>
    </row>
    <row r="225" spans="1:5" ht="51" customHeight="1" x14ac:dyDescent="0.2">
      <c r="A225" s="27" t="s">
        <v>522</v>
      </c>
      <c r="B225" s="23"/>
      <c r="C225" s="12" t="s">
        <v>129</v>
      </c>
      <c r="D225" s="103" t="s">
        <v>272</v>
      </c>
      <c r="E225" s="64">
        <v>1</v>
      </c>
    </row>
    <row r="226" spans="1:5" ht="47.25" customHeight="1" x14ac:dyDescent="0.2">
      <c r="A226" s="27" t="s">
        <v>523</v>
      </c>
      <c r="B226" s="21"/>
      <c r="C226" s="11" t="s">
        <v>122</v>
      </c>
      <c r="D226" s="103" t="s">
        <v>273</v>
      </c>
      <c r="E226" s="140">
        <v>2</v>
      </c>
    </row>
    <row r="227" spans="1:5" ht="54.75" customHeight="1" x14ac:dyDescent="0.2">
      <c r="A227" s="27" t="s">
        <v>524</v>
      </c>
      <c r="B227" s="21"/>
      <c r="C227" s="11" t="s">
        <v>132</v>
      </c>
      <c r="D227" s="142" t="s">
        <v>136</v>
      </c>
      <c r="E227" s="140">
        <v>1</v>
      </c>
    </row>
    <row r="228" spans="1:5" ht="47.25" customHeight="1" x14ac:dyDescent="0.2">
      <c r="A228" s="27" t="s">
        <v>525</v>
      </c>
      <c r="B228" s="21"/>
      <c r="C228" s="11" t="s">
        <v>132</v>
      </c>
      <c r="D228" s="142" t="s">
        <v>138</v>
      </c>
      <c r="E228" s="140">
        <v>2</v>
      </c>
    </row>
    <row r="229" spans="1:5" ht="40.5" customHeight="1" x14ac:dyDescent="0.2">
      <c r="A229" s="27" t="s">
        <v>526</v>
      </c>
      <c r="B229" s="21"/>
      <c r="C229" s="11" t="s">
        <v>175</v>
      </c>
      <c r="D229" s="19" t="s">
        <v>287</v>
      </c>
      <c r="E229" s="115">
        <v>1</v>
      </c>
    </row>
    <row r="230" spans="1:5" ht="42.75" customHeight="1" x14ac:dyDescent="0.2">
      <c r="A230" s="27" t="s">
        <v>527</v>
      </c>
      <c r="B230" s="21"/>
      <c r="C230" s="11" t="s">
        <v>175</v>
      </c>
      <c r="D230" s="142" t="s">
        <v>231</v>
      </c>
      <c r="E230" s="140">
        <v>2</v>
      </c>
    </row>
    <row r="231" spans="1:5" ht="37.5" customHeight="1" x14ac:dyDescent="0.2">
      <c r="A231" s="27" t="s">
        <v>528</v>
      </c>
      <c r="B231" s="21"/>
      <c r="C231" s="11" t="s">
        <v>122</v>
      </c>
      <c r="D231" s="142" t="s">
        <v>231</v>
      </c>
      <c r="E231" s="140">
        <v>1</v>
      </c>
    </row>
    <row r="232" spans="1:5" ht="36.75" customHeight="1" x14ac:dyDescent="0.2">
      <c r="A232" s="27" t="s">
        <v>529</v>
      </c>
      <c r="B232" s="21"/>
      <c r="C232" s="11" t="s">
        <v>176</v>
      </c>
      <c r="D232" s="103" t="s">
        <v>162</v>
      </c>
      <c r="E232" s="65">
        <v>2</v>
      </c>
    </row>
    <row r="233" spans="1:5" ht="42.75" customHeight="1" x14ac:dyDescent="0.2">
      <c r="A233" s="27" t="s">
        <v>530</v>
      </c>
      <c r="B233" s="21"/>
      <c r="C233" s="11" t="s">
        <v>176</v>
      </c>
      <c r="D233" s="103" t="s">
        <v>280</v>
      </c>
      <c r="E233" s="65">
        <v>1</v>
      </c>
    </row>
    <row r="234" spans="1:5" ht="33" customHeight="1" x14ac:dyDescent="0.2">
      <c r="A234" s="27" t="s">
        <v>531</v>
      </c>
      <c r="B234" s="32"/>
      <c r="C234" s="11" t="s">
        <v>175</v>
      </c>
      <c r="D234" s="103" t="s">
        <v>168</v>
      </c>
      <c r="E234" s="141">
        <v>2</v>
      </c>
    </row>
    <row r="235" spans="1:5" ht="36.75" customHeight="1" x14ac:dyDescent="0.2">
      <c r="A235" s="27" t="s">
        <v>532</v>
      </c>
      <c r="B235" s="32"/>
      <c r="C235" s="11" t="s">
        <v>122</v>
      </c>
      <c r="D235" s="103" t="s">
        <v>168</v>
      </c>
      <c r="E235" s="143">
        <v>1</v>
      </c>
    </row>
    <row r="236" spans="1:5" ht="42.75" customHeight="1" x14ac:dyDescent="0.2">
      <c r="A236" s="27" t="s">
        <v>533</v>
      </c>
      <c r="B236" s="21"/>
      <c r="C236" s="11" t="s">
        <v>176</v>
      </c>
      <c r="D236" s="142" t="s">
        <v>174</v>
      </c>
      <c r="E236" s="140">
        <v>4</v>
      </c>
    </row>
    <row r="237" spans="1:5" ht="54.75" customHeight="1" x14ac:dyDescent="0.2">
      <c r="A237" s="31" t="s">
        <v>206</v>
      </c>
      <c r="B237" s="28" t="s">
        <v>48</v>
      </c>
      <c r="C237" s="24"/>
      <c r="D237" s="36" t="s">
        <v>184</v>
      </c>
      <c r="E237" s="30">
        <f>SUM(E238:E248)</f>
        <v>16</v>
      </c>
    </row>
    <row r="238" spans="1:5" ht="51" customHeight="1" x14ac:dyDescent="0.2">
      <c r="A238" s="27" t="s">
        <v>534</v>
      </c>
      <c r="B238" s="23"/>
      <c r="C238" s="12" t="s">
        <v>129</v>
      </c>
      <c r="D238" s="103" t="s">
        <v>172</v>
      </c>
      <c r="E238" s="64">
        <v>5</v>
      </c>
    </row>
    <row r="239" spans="1:5" ht="36" customHeight="1" x14ac:dyDescent="0.2">
      <c r="A239" s="27" t="s">
        <v>535</v>
      </c>
      <c r="B239" s="32"/>
      <c r="C239" s="12" t="s">
        <v>129</v>
      </c>
      <c r="D239" s="103" t="s">
        <v>272</v>
      </c>
      <c r="E239" s="64">
        <v>1</v>
      </c>
    </row>
    <row r="240" spans="1:5" ht="39.75" customHeight="1" x14ac:dyDescent="0.2">
      <c r="A240" s="27" t="s">
        <v>536</v>
      </c>
      <c r="B240" s="21"/>
      <c r="C240" s="19" t="s">
        <v>122</v>
      </c>
      <c r="D240" s="103" t="s">
        <v>120</v>
      </c>
      <c r="E240" s="65">
        <v>1</v>
      </c>
    </row>
    <row r="241" spans="1:5" ht="35.25" customHeight="1" x14ac:dyDescent="0.2">
      <c r="A241" s="27" t="s">
        <v>537</v>
      </c>
      <c r="B241" s="21"/>
      <c r="C241" s="11" t="s">
        <v>122</v>
      </c>
      <c r="D241" s="103" t="s">
        <v>273</v>
      </c>
      <c r="E241" s="140">
        <v>1</v>
      </c>
    </row>
    <row r="242" spans="1:5" ht="29.25" customHeight="1" x14ac:dyDescent="0.2">
      <c r="A242" s="27" t="s">
        <v>538</v>
      </c>
      <c r="B242" s="21"/>
      <c r="C242" s="11" t="s">
        <v>132</v>
      </c>
      <c r="D242" s="142" t="s">
        <v>136</v>
      </c>
      <c r="E242" s="140">
        <v>1</v>
      </c>
    </row>
    <row r="243" spans="1:5" ht="29.25" customHeight="1" x14ac:dyDescent="0.2">
      <c r="A243" s="27" t="s">
        <v>539</v>
      </c>
      <c r="B243" s="21"/>
      <c r="C243" s="11" t="s">
        <v>122</v>
      </c>
      <c r="D243" s="103" t="s">
        <v>301</v>
      </c>
      <c r="E243" s="64">
        <v>1</v>
      </c>
    </row>
    <row r="244" spans="1:5" ht="48.75" customHeight="1" x14ac:dyDescent="0.2">
      <c r="A244" s="27" t="s">
        <v>540</v>
      </c>
      <c r="B244" s="21"/>
      <c r="C244" s="11" t="s">
        <v>175</v>
      </c>
      <c r="D244" s="103" t="s">
        <v>302</v>
      </c>
      <c r="E244" s="64">
        <v>1</v>
      </c>
    </row>
    <row r="245" spans="1:5" ht="49.5" customHeight="1" x14ac:dyDescent="0.2">
      <c r="A245" s="27" t="s">
        <v>541</v>
      </c>
      <c r="B245" s="21"/>
      <c r="C245" s="11" t="s">
        <v>176</v>
      </c>
      <c r="D245" s="103" t="s">
        <v>162</v>
      </c>
      <c r="E245" s="65">
        <v>1</v>
      </c>
    </row>
    <row r="246" spans="1:5" ht="48" customHeight="1" x14ac:dyDescent="0.2">
      <c r="A246" s="27" t="s">
        <v>542</v>
      </c>
      <c r="B246" s="21"/>
      <c r="C246" s="19" t="s">
        <v>122</v>
      </c>
      <c r="D246" s="19" t="s">
        <v>291</v>
      </c>
      <c r="E246" s="140">
        <v>1</v>
      </c>
    </row>
    <row r="247" spans="1:5" ht="45" customHeight="1" x14ac:dyDescent="0.2">
      <c r="A247" s="27" t="s">
        <v>543</v>
      </c>
      <c r="B247" s="21"/>
      <c r="C247" s="11" t="s">
        <v>175</v>
      </c>
      <c r="D247" s="142" t="s">
        <v>159</v>
      </c>
      <c r="E247" s="140">
        <v>1</v>
      </c>
    </row>
    <row r="248" spans="1:5" ht="58.5" customHeight="1" x14ac:dyDescent="0.2">
      <c r="A248" s="27" t="s">
        <v>544</v>
      </c>
      <c r="B248" s="21"/>
      <c r="C248" s="11" t="s">
        <v>176</v>
      </c>
      <c r="D248" s="142" t="s">
        <v>174</v>
      </c>
      <c r="E248" s="140">
        <v>2</v>
      </c>
    </row>
    <row r="249" spans="1:5" ht="30" customHeight="1" x14ac:dyDescent="0.2">
      <c r="A249" s="31" t="s">
        <v>207</v>
      </c>
      <c r="B249" s="28" t="s">
        <v>50</v>
      </c>
      <c r="C249" s="29"/>
      <c r="D249" s="36" t="s">
        <v>184</v>
      </c>
      <c r="E249" s="30">
        <f>SUM(E250:E254)</f>
        <v>5</v>
      </c>
    </row>
    <row r="250" spans="1:5" ht="56.25" customHeight="1" x14ac:dyDescent="0.2">
      <c r="A250" s="27" t="s">
        <v>545</v>
      </c>
      <c r="B250" s="23"/>
      <c r="C250" s="11" t="s">
        <v>175</v>
      </c>
      <c r="D250" s="103" t="s">
        <v>303</v>
      </c>
      <c r="E250" s="65">
        <v>1</v>
      </c>
    </row>
    <row r="251" spans="1:5" ht="61.5" customHeight="1" x14ac:dyDescent="0.2">
      <c r="A251" s="27" t="s">
        <v>546</v>
      </c>
      <c r="B251" s="21"/>
      <c r="C251" s="11" t="s">
        <v>176</v>
      </c>
      <c r="D251" s="103" t="s">
        <v>162</v>
      </c>
      <c r="E251" s="65">
        <v>1</v>
      </c>
    </row>
    <row r="252" spans="1:5" ht="51.75" customHeight="1" x14ac:dyDescent="0.2">
      <c r="A252" s="27" t="s">
        <v>547</v>
      </c>
      <c r="B252" s="32"/>
      <c r="C252" s="11" t="s">
        <v>175</v>
      </c>
      <c r="D252" s="103" t="s">
        <v>168</v>
      </c>
      <c r="E252" s="141">
        <v>1</v>
      </c>
    </row>
    <row r="253" spans="1:5" ht="51.75" customHeight="1" x14ac:dyDescent="0.2">
      <c r="A253" s="27" t="s">
        <v>548</v>
      </c>
      <c r="B253" s="32"/>
      <c r="C253" s="11" t="s">
        <v>122</v>
      </c>
      <c r="D253" s="103" t="s">
        <v>168</v>
      </c>
      <c r="E253" s="141">
        <v>1</v>
      </c>
    </row>
    <row r="254" spans="1:5" ht="59.25" customHeight="1" x14ac:dyDescent="0.2">
      <c r="A254" s="27" t="s">
        <v>549</v>
      </c>
      <c r="B254" s="21"/>
      <c r="C254" s="11" t="s">
        <v>176</v>
      </c>
      <c r="D254" s="142" t="s">
        <v>174</v>
      </c>
      <c r="E254" s="140">
        <v>1</v>
      </c>
    </row>
    <row r="255" spans="1:5" ht="30" customHeight="1" x14ac:dyDescent="0.2">
      <c r="A255" s="31" t="s">
        <v>208</v>
      </c>
      <c r="B255" s="28" t="s">
        <v>51</v>
      </c>
      <c r="C255" s="24"/>
      <c r="D255" s="36" t="s">
        <v>184</v>
      </c>
      <c r="E255" s="30">
        <f>SUM(E256:E258)</f>
        <v>3</v>
      </c>
    </row>
    <row r="256" spans="1:5" ht="51" customHeight="1" x14ac:dyDescent="0.2">
      <c r="A256" s="27" t="s">
        <v>550</v>
      </c>
      <c r="B256" s="21"/>
      <c r="C256" s="11" t="s">
        <v>176</v>
      </c>
      <c r="D256" s="103" t="s">
        <v>162</v>
      </c>
      <c r="E256" s="65">
        <v>1</v>
      </c>
    </row>
    <row r="257" spans="1:5" ht="42.75" customHeight="1" x14ac:dyDescent="0.2">
      <c r="A257" s="27" t="s">
        <v>551</v>
      </c>
      <c r="B257" s="21"/>
      <c r="C257" s="11" t="s">
        <v>176</v>
      </c>
      <c r="D257" s="142" t="s">
        <v>283</v>
      </c>
      <c r="E257" s="140">
        <v>1</v>
      </c>
    </row>
    <row r="258" spans="1:5" ht="35.25" customHeight="1" x14ac:dyDescent="0.2">
      <c r="A258" s="27" t="s">
        <v>552</v>
      </c>
      <c r="B258" s="21"/>
      <c r="C258" s="11" t="s">
        <v>175</v>
      </c>
      <c r="D258" s="142" t="s">
        <v>159</v>
      </c>
      <c r="E258" s="140">
        <v>1</v>
      </c>
    </row>
    <row r="259" spans="1:5" ht="30" customHeight="1" x14ac:dyDescent="0.2">
      <c r="A259" s="31" t="s">
        <v>209</v>
      </c>
      <c r="B259" s="28" t="s">
        <v>52</v>
      </c>
      <c r="C259" s="24"/>
      <c r="D259" s="36" t="s">
        <v>184</v>
      </c>
      <c r="E259" s="30">
        <f>SUM(E260:E262)</f>
        <v>7</v>
      </c>
    </row>
    <row r="260" spans="1:5" ht="55.5" customHeight="1" x14ac:dyDescent="0.2">
      <c r="A260" s="27" t="s">
        <v>553</v>
      </c>
      <c r="B260" s="23"/>
      <c r="C260" s="11" t="s">
        <v>176</v>
      </c>
      <c r="D260" s="103" t="s">
        <v>295</v>
      </c>
      <c r="E260" s="65">
        <v>4</v>
      </c>
    </row>
    <row r="261" spans="1:5" ht="40.5" customHeight="1" x14ac:dyDescent="0.2">
      <c r="A261" s="27" t="s">
        <v>554</v>
      </c>
      <c r="B261" s="21"/>
      <c r="C261" s="11" t="s">
        <v>176</v>
      </c>
      <c r="D261" s="142" t="s">
        <v>167</v>
      </c>
      <c r="E261" s="140">
        <v>1</v>
      </c>
    </row>
    <row r="262" spans="1:5" ht="47.25" customHeight="1" x14ac:dyDescent="0.2">
      <c r="A262" s="27" t="s">
        <v>555</v>
      </c>
      <c r="B262" s="21"/>
      <c r="C262" s="11" t="s">
        <v>176</v>
      </c>
      <c r="D262" s="142" t="s">
        <v>297</v>
      </c>
      <c r="E262" s="140">
        <v>2</v>
      </c>
    </row>
    <row r="263" spans="1:5" ht="63.75" customHeight="1" x14ac:dyDescent="0.2">
      <c r="A263" s="31" t="s">
        <v>210</v>
      </c>
      <c r="B263" s="28" t="s">
        <v>54</v>
      </c>
      <c r="C263" s="24"/>
      <c r="D263" s="36" t="s">
        <v>184</v>
      </c>
      <c r="E263" s="30">
        <v>1</v>
      </c>
    </row>
    <row r="264" spans="1:5" ht="51" customHeight="1" x14ac:dyDescent="0.2">
      <c r="A264" s="27" t="s">
        <v>556</v>
      </c>
      <c r="B264" s="23"/>
      <c r="C264" s="11" t="s">
        <v>175</v>
      </c>
      <c r="D264" s="103" t="s">
        <v>168</v>
      </c>
      <c r="E264" s="141">
        <v>1</v>
      </c>
    </row>
    <row r="265" spans="1:5" ht="30" customHeight="1" x14ac:dyDescent="0.2">
      <c r="A265" s="31" t="s">
        <v>211</v>
      </c>
      <c r="B265" s="28" t="s">
        <v>56</v>
      </c>
      <c r="C265" s="24"/>
      <c r="D265" s="36" t="s">
        <v>184</v>
      </c>
      <c r="E265" s="118">
        <f>SUM(E266:E266)</f>
        <v>1</v>
      </c>
    </row>
    <row r="266" spans="1:5" ht="44.25" customHeight="1" x14ac:dyDescent="0.2">
      <c r="A266" s="27" t="s">
        <v>557</v>
      </c>
      <c r="B266" s="21"/>
      <c r="C266" s="11" t="s">
        <v>176</v>
      </c>
      <c r="D266" s="142" t="s">
        <v>283</v>
      </c>
      <c r="E266" s="140">
        <v>1</v>
      </c>
    </row>
    <row r="267" spans="1:5" ht="36" customHeight="1" x14ac:dyDescent="0.2">
      <c r="A267" s="31" t="s">
        <v>212</v>
      </c>
      <c r="B267" s="28" t="s">
        <v>57</v>
      </c>
      <c r="C267" s="24"/>
      <c r="D267" s="36" t="s">
        <v>184</v>
      </c>
      <c r="E267" s="30">
        <f>SUM(E268:E275)</f>
        <v>10</v>
      </c>
    </row>
    <row r="268" spans="1:5" ht="36.75" customHeight="1" x14ac:dyDescent="0.2">
      <c r="A268" s="27" t="s">
        <v>558</v>
      </c>
      <c r="B268" s="23"/>
      <c r="C268" s="12" t="s">
        <v>129</v>
      </c>
      <c r="D268" s="103" t="s">
        <v>272</v>
      </c>
      <c r="E268" s="64">
        <v>1</v>
      </c>
    </row>
    <row r="269" spans="1:5" ht="33.75" customHeight="1" x14ac:dyDescent="0.2">
      <c r="A269" s="27" t="s">
        <v>559</v>
      </c>
      <c r="B269" s="21"/>
      <c r="C269" s="11" t="s">
        <v>122</v>
      </c>
      <c r="D269" s="103" t="s">
        <v>273</v>
      </c>
      <c r="E269" s="140">
        <v>1</v>
      </c>
    </row>
    <row r="270" spans="1:5" ht="34.5" customHeight="1" x14ac:dyDescent="0.2">
      <c r="A270" s="27" t="s">
        <v>560</v>
      </c>
      <c r="B270" s="21"/>
      <c r="C270" s="11" t="s">
        <v>132</v>
      </c>
      <c r="D270" s="142" t="s">
        <v>156</v>
      </c>
      <c r="E270" s="140">
        <v>2</v>
      </c>
    </row>
    <row r="271" spans="1:5" ht="31.5" customHeight="1" x14ac:dyDescent="0.2">
      <c r="A271" s="27" t="s">
        <v>561</v>
      </c>
      <c r="B271" s="21"/>
      <c r="C271" s="11" t="s">
        <v>175</v>
      </c>
      <c r="D271" s="142" t="s">
        <v>231</v>
      </c>
      <c r="E271" s="140">
        <v>1</v>
      </c>
    </row>
    <row r="272" spans="1:5" ht="30.75" customHeight="1" x14ac:dyDescent="0.2">
      <c r="A272" s="27" t="s">
        <v>562</v>
      </c>
      <c r="B272" s="21"/>
      <c r="C272" s="11" t="s">
        <v>175</v>
      </c>
      <c r="D272" s="103" t="s">
        <v>161</v>
      </c>
      <c r="E272" s="65">
        <v>1</v>
      </c>
    </row>
    <row r="273" spans="1:5" ht="46.5" customHeight="1" x14ac:dyDescent="0.2">
      <c r="A273" s="27" t="s">
        <v>563</v>
      </c>
      <c r="B273" s="21"/>
      <c r="C273" s="11" t="s">
        <v>176</v>
      </c>
      <c r="D273" s="103" t="s">
        <v>162</v>
      </c>
      <c r="E273" s="65">
        <v>1</v>
      </c>
    </row>
    <row r="274" spans="1:5" ht="36.75" customHeight="1" x14ac:dyDescent="0.2">
      <c r="A274" s="27" t="s">
        <v>564</v>
      </c>
      <c r="B274" s="32"/>
      <c r="C274" s="11" t="s">
        <v>175</v>
      </c>
      <c r="D274" s="103" t="s">
        <v>168</v>
      </c>
      <c r="E274" s="141">
        <v>1</v>
      </c>
    </row>
    <row r="275" spans="1:5" ht="45" customHeight="1" x14ac:dyDescent="0.2">
      <c r="A275" s="27" t="s">
        <v>565</v>
      </c>
      <c r="B275" s="21"/>
      <c r="C275" s="11" t="s">
        <v>176</v>
      </c>
      <c r="D275" s="142" t="s">
        <v>174</v>
      </c>
      <c r="E275" s="140">
        <v>2</v>
      </c>
    </row>
    <row r="276" spans="1:5" ht="30" customHeight="1" x14ac:dyDescent="0.2">
      <c r="A276" s="31" t="s">
        <v>213</v>
      </c>
      <c r="B276" s="28" t="s">
        <v>58</v>
      </c>
      <c r="C276" s="29"/>
      <c r="D276" s="36" t="s">
        <v>184</v>
      </c>
      <c r="E276" s="30">
        <f>SUM(E277:E285)</f>
        <v>10</v>
      </c>
    </row>
    <row r="277" spans="1:5" ht="55.5" customHeight="1" x14ac:dyDescent="0.2">
      <c r="A277" s="27" t="s">
        <v>566</v>
      </c>
      <c r="B277" s="23"/>
      <c r="C277" s="12" t="s">
        <v>129</v>
      </c>
      <c r="D277" s="103" t="s">
        <v>272</v>
      </c>
      <c r="E277" s="64">
        <v>1</v>
      </c>
    </row>
    <row r="278" spans="1:5" ht="33.75" customHeight="1" x14ac:dyDescent="0.2">
      <c r="A278" s="27" t="s">
        <v>567</v>
      </c>
      <c r="B278" s="21"/>
      <c r="C278" s="11" t="s">
        <v>122</v>
      </c>
      <c r="D278" s="103" t="s">
        <v>273</v>
      </c>
      <c r="E278" s="140">
        <v>1</v>
      </c>
    </row>
    <row r="279" spans="1:5" ht="40.5" customHeight="1" x14ac:dyDescent="0.2">
      <c r="A279" s="27" t="s">
        <v>568</v>
      </c>
      <c r="B279" s="32"/>
      <c r="C279" s="11" t="s">
        <v>132</v>
      </c>
      <c r="D279" s="11" t="s">
        <v>319</v>
      </c>
      <c r="E279" s="64">
        <v>2</v>
      </c>
    </row>
    <row r="280" spans="1:5" ht="58.5" customHeight="1" x14ac:dyDescent="0.2">
      <c r="A280" s="27" t="s">
        <v>569</v>
      </c>
      <c r="B280" s="21"/>
      <c r="C280" s="11" t="s">
        <v>176</v>
      </c>
      <c r="D280" s="103" t="s">
        <v>162</v>
      </c>
      <c r="E280" s="65">
        <v>1</v>
      </c>
    </row>
    <row r="281" spans="1:5" ht="42.75" customHeight="1" x14ac:dyDescent="0.2">
      <c r="A281" s="27" t="s">
        <v>570</v>
      </c>
      <c r="B281" s="21"/>
      <c r="C281" s="11" t="s">
        <v>176</v>
      </c>
      <c r="D281" s="103" t="s">
        <v>280</v>
      </c>
      <c r="E281" s="140">
        <v>1</v>
      </c>
    </row>
    <row r="282" spans="1:5" ht="38.25" customHeight="1" x14ac:dyDescent="0.2">
      <c r="A282" s="27" t="s">
        <v>571</v>
      </c>
      <c r="B282" s="32"/>
      <c r="C282" s="11" t="s">
        <v>175</v>
      </c>
      <c r="D282" s="103" t="s">
        <v>168</v>
      </c>
      <c r="E282" s="64">
        <v>1</v>
      </c>
    </row>
    <row r="283" spans="1:5" ht="44.25" customHeight="1" x14ac:dyDescent="0.2">
      <c r="A283" s="27" t="s">
        <v>572</v>
      </c>
      <c r="B283" s="32"/>
      <c r="C283" s="11" t="s">
        <v>122</v>
      </c>
      <c r="D283" s="103" t="s">
        <v>168</v>
      </c>
      <c r="E283" s="64">
        <v>1</v>
      </c>
    </row>
    <row r="284" spans="1:5" ht="42.75" customHeight="1" x14ac:dyDescent="0.2">
      <c r="A284" s="27" t="s">
        <v>573</v>
      </c>
      <c r="B284" s="34"/>
      <c r="C284" s="11" t="s">
        <v>175</v>
      </c>
      <c r="D284" s="142" t="s">
        <v>174</v>
      </c>
      <c r="E284" s="140">
        <v>1</v>
      </c>
    </row>
    <row r="285" spans="1:5" ht="42" customHeight="1" x14ac:dyDescent="0.2">
      <c r="A285" s="27" t="s">
        <v>574</v>
      </c>
      <c r="B285" s="34"/>
      <c r="C285" s="11" t="s">
        <v>176</v>
      </c>
      <c r="D285" s="142" t="s">
        <v>174</v>
      </c>
      <c r="E285" s="140">
        <v>1</v>
      </c>
    </row>
    <row r="286" spans="1:5" ht="45.75" customHeight="1" x14ac:dyDescent="0.2">
      <c r="A286" s="31" t="s">
        <v>214</v>
      </c>
      <c r="B286" s="28" t="s">
        <v>59</v>
      </c>
      <c r="C286" s="24"/>
      <c r="D286" s="36" t="s">
        <v>184</v>
      </c>
      <c r="E286" s="30">
        <f>SUM(E287:E291)</f>
        <v>7</v>
      </c>
    </row>
    <row r="287" spans="1:5" ht="31.5" customHeight="1" x14ac:dyDescent="0.2">
      <c r="A287" s="27" t="s">
        <v>575</v>
      </c>
      <c r="B287" s="23"/>
      <c r="C287" s="11" t="s">
        <v>175</v>
      </c>
      <c r="D287" s="142" t="s">
        <v>231</v>
      </c>
      <c r="E287" s="140">
        <v>1</v>
      </c>
    </row>
    <row r="288" spans="1:5" ht="32.25" customHeight="1" x14ac:dyDescent="0.2">
      <c r="A288" s="27" t="s">
        <v>576</v>
      </c>
      <c r="B288" s="34"/>
      <c r="C288" s="11" t="s">
        <v>122</v>
      </c>
      <c r="D288" s="142" t="s">
        <v>231</v>
      </c>
      <c r="E288" s="140">
        <v>1</v>
      </c>
    </row>
    <row r="289" spans="1:5" ht="40.5" customHeight="1" x14ac:dyDescent="0.2">
      <c r="A289" s="27" t="s">
        <v>577</v>
      </c>
      <c r="B289" s="21"/>
      <c r="C289" s="11" t="s">
        <v>176</v>
      </c>
      <c r="D289" s="103" t="s">
        <v>162</v>
      </c>
      <c r="E289" s="65">
        <v>2</v>
      </c>
    </row>
    <row r="290" spans="1:5" ht="38.25" x14ac:dyDescent="0.2">
      <c r="A290" s="27" t="s">
        <v>578</v>
      </c>
      <c r="B290" s="21"/>
      <c r="C290" s="11" t="s">
        <v>176</v>
      </c>
      <c r="D290" s="142" t="s">
        <v>283</v>
      </c>
      <c r="E290" s="140">
        <v>1</v>
      </c>
    </row>
    <row r="291" spans="1:5" ht="38.25" x14ac:dyDescent="0.2">
      <c r="A291" s="27" t="s">
        <v>579</v>
      </c>
      <c r="B291" s="21"/>
      <c r="C291" s="11" t="s">
        <v>176</v>
      </c>
      <c r="D291" s="142" t="s">
        <v>174</v>
      </c>
      <c r="E291" s="140">
        <v>2</v>
      </c>
    </row>
    <row r="292" spans="1:5" ht="38.25" x14ac:dyDescent="0.2">
      <c r="A292" s="31" t="s">
        <v>215</v>
      </c>
      <c r="B292" s="28" t="s">
        <v>60</v>
      </c>
      <c r="C292" s="29"/>
      <c r="D292" s="36" t="s">
        <v>184</v>
      </c>
      <c r="E292" s="30">
        <f>SUM(E293:E301)</f>
        <v>11</v>
      </c>
    </row>
    <row r="293" spans="1:5" ht="39" customHeight="1" x14ac:dyDescent="0.2">
      <c r="A293" s="27" t="s">
        <v>580</v>
      </c>
      <c r="B293" s="23"/>
      <c r="C293" s="12" t="s">
        <v>129</v>
      </c>
      <c r="D293" s="103" t="s">
        <v>233</v>
      </c>
      <c r="E293" s="65">
        <v>1</v>
      </c>
    </row>
    <row r="294" spans="1:5" ht="36" customHeight="1" x14ac:dyDescent="0.2">
      <c r="A294" s="27" t="s">
        <v>581</v>
      </c>
      <c r="B294" s="32"/>
      <c r="C294" s="12" t="s">
        <v>129</v>
      </c>
      <c r="D294" s="103" t="s">
        <v>272</v>
      </c>
      <c r="E294" s="64">
        <v>1</v>
      </c>
    </row>
    <row r="295" spans="1:5" ht="30.75" customHeight="1" x14ac:dyDescent="0.2">
      <c r="A295" s="27" t="s">
        <v>582</v>
      </c>
      <c r="B295" s="21"/>
      <c r="C295" s="19" t="s">
        <v>123</v>
      </c>
      <c r="D295" s="103" t="s">
        <v>120</v>
      </c>
      <c r="E295" s="140">
        <v>1</v>
      </c>
    </row>
    <row r="296" spans="1:5" ht="36" customHeight="1" x14ac:dyDescent="0.2">
      <c r="A296" s="27" t="s">
        <v>583</v>
      </c>
      <c r="B296" s="21"/>
      <c r="C296" s="11" t="s">
        <v>122</v>
      </c>
      <c r="D296" s="103" t="s">
        <v>126</v>
      </c>
      <c r="E296" s="65">
        <v>2</v>
      </c>
    </row>
    <row r="297" spans="1:5" ht="44.25" customHeight="1" x14ac:dyDescent="0.2">
      <c r="A297" s="27" t="s">
        <v>584</v>
      </c>
      <c r="B297" s="21"/>
      <c r="C297" s="11" t="s">
        <v>175</v>
      </c>
      <c r="D297" s="142" t="s">
        <v>231</v>
      </c>
      <c r="E297" s="140">
        <v>1</v>
      </c>
    </row>
    <row r="298" spans="1:5" ht="40.5" customHeight="1" x14ac:dyDescent="0.2">
      <c r="A298" s="27" t="s">
        <v>585</v>
      </c>
      <c r="B298" s="21"/>
      <c r="C298" s="11" t="s">
        <v>176</v>
      </c>
      <c r="D298" s="142" t="s">
        <v>292</v>
      </c>
      <c r="E298" s="140">
        <v>1</v>
      </c>
    </row>
    <row r="299" spans="1:5" ht="51.6" customHeight="1" x14ac:dyDescent="0.2">
      <c r="A299" s="27" t="s">
        <v>586</v>
      </c>
      <c r="B299" s="21"/>
      <c r="C299" s="11" t="s">
        <v>176</v>
      </c>
      <c r="D299" s="146" t="s">
        <v>304</v>
      </c>
      <c r="E299" s="65">
        <v>2</v>
      </c>
    </row>
    <row r="300" spans="1:5" ht="25.5" x14ac:dyDescent="0.2">
      <c r="A300" s="27" t="s">
        <v>587</v>
      </c>
      <c r="B300" s="32"/>
      <c r="C300" s="11" t="s">
        <v>175</v>
      </c>
      <c r="D300" s="103" t="s">
        <v>168</v>
      </c>
      <c r="E300" s="141">
        <v>1</v>
      </c>
    </row>
    <row r="301" spans="1:5" ht="35.25" customHeight="1" x14ac:dyDescent="0.2">
      <c r="A301" s="27" t="s">
        <v>588</v>
      </c>
      <c r="B301" s="32"/>
      <c r="C301" s="11" t="s">
        <v>122</v>
      </c>
      <c r="D301" s="103" t="s">
        <v>168</v>
      </c>
      <c r="E301" s="141">
        <v>1</v>
      </c>
    </row>
    <row r="302" spans="1:5" ht="42" customHeight="1" x14ac:dyDescent="0.2">
      <c r="A302" s="31" t="s">
        <v>260</v>
      </c>
      <c r="B302" s="28" t="s">
        <v>61</v>
      </c>
      <c r="C302" s="24"/>
      <c r="D302" s="36" t="s">
        <v>184</v>
      </c>
      <c r="E302" s="118">
        <f>SUM(E303:E318)</f>
        <v>22</v>
      </c>
    </row>
    <row r="303" spans="1:5" ht="45" customHeight="1" x14ac:dyDescent="0.2">
      <c r="A303" s="27" t="s">
        <v>589</v>
      </c>
      <c r="B303" s="23"/>
      <c r="C303" s="12" t="s">
        <v>129</v>
      </c>
      <c r="D303" s="103" t="s">
        <v>272</v>
      </c>
      <c r="E303" s="64">
        <v>1</v>
      </c>
    </row>
    <row r="304" spans="1:5" ht="39" customHeight="1" x14ac:dyDescent="0.2">
      <c r="A304" s="27" t="s">
        <v>590</v>
      </c>
      <c r="B304" s="21"/>
      <c r="C304" s="11" t="s">
        <v>122</v>
      </c>
      <c r="D304" s="103" t="s">
        <v>273</v>
      </c>
      <c r="E304" s="140">
        <v>1</v>
      </c>
    </row>
    <row r="305" spans="1:5" ht="30" customHeight="1" x14ac:dyDescent="0.2">
      <c r="A305" s="27" t="s">
        <v>591</v>
      </c>
      <c r="B305" s="21"/>
      <c r="C305" s="11" t="s">
        <v>132</v>
      </c>
      <c r="D305" s="142" t="s">
        <v>136</v>
      </c>
      <c r="E305" s="140">
        <v>1</v>
      </c>
    </row>
    <row r="306" spans="1:5" ht="42" customHeight="1" x14ac:dyDescent="0.2">
      <c r="A306" s="27" t="s">
        <v>592</v>
      </c>
      <c r="B306" s="21"/>
      <c r="C306" s="11" t="s">
        <v>132</v>
      </c>
      <c r="D306" s="19" t="s">
        <v>155</v>
      </c>
      <c r="E306" s="115">
        <v>1</v>
      </c>
    </row>
    <row r="307" spans="1:5" ht="29.25" customHeight="1" x14ac:dyDescent="0.2">
      <c r="A307" s="27" t="s">
        <v>593</v>
      </c>
      <c r="B307" s="21"/>
      <c r="C307" s="11" t="s">
        <v>132</v>
      </c>
      <c r="D307" s="103" t="s">
        <v>133</v>
      </c>
      <c r="E307" s="65">
        <v>1</v>
      </c>
    </row>
    <row r="308" spans="1:5" ht="34.5" customHeight="1" x14ac:dyDescent="0.2">
      <c r="A308" s="27" t="s">
        <v>594</v>
      </c>
      <c r="B308" s="21"/>
      <c r="C308" s="11" t="s">
        <v>122</v>
      </c>
      <c r="D308" s="142" t="s">
        <v>231</v>
      </c>
      <c r="E308" s="140">
        <v>1</v>
      </c>
    </row>
    <row r="309" spans="1:5" ht="39" customHeight="1" x14ac:dyDescent="0.2">
      <c r="A309" s="27" t="s">
        <v>595</v>
      </c>
      <c r="B309" s="21"/>
      <c r="C309" s="11" t="s">
        <v>175</v>
      </c>
      <c r="D309" s="142" t="s">
        <v>231</v>
      </c>
      <c r="E309" s="140">
        <v>1</v>
      </c>
    </row>
    <row r="310" spans="1:5" ht="40.5" customHeight="1" x14ac:dyDescent="0.2">
      <c r="A310" s="27" t="s">
        <v>596</v>
      </c>
      <c r="B310" s="21"/>
      <c r="C310" s="11" t="s">
        <v>176</v>
      </c>
      <c r="D310" s="103" t="s">
        <v>162</v>
      </c>
      <c r="E310" s="65">
        <v>2</v>
      </c>
    </row>
    <row r="311" spans="1:5" ht="36.75" customHeight="1" x14ac:dyDescent="0.2">
      <c r="A311" s="27" t="s">
        <v>597</v>
      </c>
      <c r="B311" s="21"/>
      <c r="C311" s="11" t="s">
        <v>176</v>
      </c>
      <c r="D311" s="142" t="s">
        <v>283</v>
      </c>
      <c r="E311" s="140">
        <v>1</v>
      </c>
    </row>
    <row r="312" spans="1:5" ht="33" customHeight="1" x14ac:dyDescent="0.2">
      <c r="A312" s="27" t="s">
        <v>598</v>
      </c>
      <c r="B312" s="21"/>
      <c r="C312" s="19" t="s">
        <v>122</v>
      </c>
      <c r="D312" s="142" t="s">
        <v>277</v>
      </c>
      <c r="E312" s="65">
        <v>2</v>
      </c>
    </row>
    <row r="313" spans="1:5" ht="37.5" customHeight="1" x14ac:dyDescent="0.2">
      <c r="A313" s="27" t="s">
        <v>599</v>
      </c>
      <c r="B313" s="32"/>
      <c r="C313" s="11" t="s">
        <v>175</v>
      </c>
      <c r="D313" s="103" t="s">
        <v>168</v>
      </c>
      <c r="E313" s="141">
        <v>2</v>
      </c>
    </row>
    <row r="314" spans="1:5" ht="30" customHeight="1" x14ac:dyDescent="0.2">
      <c r="A314" s="27" t="s">
        <v>600</v>
      </c>
      <c r="B314" s="32"/>
      <c r="C314" s="11" t="s">
        <v>122</v>
      </c>
      <c r="D314" s="103" t="s">
        <v>168</v>
      </c>
      <c r="E314" s="141">
        <v>1</v>
      </c>
    </row>
    <row r="315" spans="1:5" ht="41.25" customHeight="1" x14ac:dyDescent="0.2">
      <c r="A315" s="27" t="s">
        <v>601</v>
      </c>
      <c r="B315" s="32"/>
      <c r="C315" s="18" t="s">
        <v>129</v>
      </c>
      <c r="D315" s="103" t="s">
        <v>169</v>
      </c>
      <c r="E315" s="141">
        <v>2</v>
      </c>
    </row>
    <row r="316" spans="1:5" ht="42" customHeight="1" x14ac:dyDescent="0.2">
      <c r="A316" s="27" t="s">
        <v>602</v>
      </c>
      <c r="B316" s="21"/>
      <c r="C316" s="11" t="s">
        <v>175</v>
      </c>
      <c r="D316" s="142" t="s">
        <v>159</v>
      </c>
      <c r="E316" s="140">
        <v>2</v>
      </c>
    </row>
    <row r="317" spans="1:5" ht="38.25" customHeight="1" x14ac:dyDescent="0.2">
      <c r="A317" s="27" t="s">
        <v>603</v>
      </c>
      <c r="B317" s="21"/>
      <c r="C317" s="11" t="s">
        <v>175</v>
      </c>
      <c r="D317" s="142" t="s">
        <v>174</v>
      </c>
      <c r="E317" s="140">
        <v>1</v>
      </c>
    </row>
    <row r="318" spans="1:5" ht="46.5" customHeight="1" x14ac:dyDescent="0.2">
      <c r="A318" s="27" t="s">
        <v>604</v>
      </c>
      <c r="B318" s="21"/>
      <c r="C318" s="11" t="s">
        <v>176</v>
      </c>
      <c r="D318" s="142" t="s">
        <v>174</v>
      </c>
      <c r="E318" s="140">
        <v>2</v>
      </c>
    </row>
    <row r="319" spans="1:5" ht="30" customHeight="1" x14ac:dyDescent="0.2">
      <c r="A319" s="33" t="s">
        <v>605</v>
      </c>
      <c r="B319" s="119"/>
      <c r="C319" s="119"/>
      <c r="D319" s="122" t="s">
        <v>177</v>
      </c>
      <c r="E319" s="118">
        <f>SUM(E5:E318)/2</f>
        <v>362</v>
      </c>
    </row>
    <row r="320" spans="1:5" ht="30" customHeight="1" x14ac:dyDescent="0.2">
      <c r="C320" s="15"/>
    </row>
    <row r="321" spans="3:3" ht="30" customHeight="1" x14ac:dyDescent="0.2">
      <c r="C321" s="15"/>
    </row>
    <row r="322" spans="3:3" ht="30" customHeight="1" x14ac:dyDescent="0.2">
      <c r="C322" s="15"/>
    </row>
    <row r="323" spans="3:3" ht="30" customHeight="1" x14ac:dyDescent="0.2">
      <c r="C323" s="15"/>
    </row>
    <row r="324" spans="3:3" ht="30" customHeight="1" x14ac:dyDescent="0.2">
      <c r="C324" s="15"/>
    </row>
    <row r="325" spans="3:3" ht="30" customHeight="1" x14ac:dyDescent="0.2">
      <c r="C325" s="15"/>
    </row>
    <row r="326" spans="3:3" ht="30" customHeight="1" x14ac:dyDescent="0.2">
      <c r="C326" s="15"/>
    </row>
    <row r="327" spans="3:3" ht="30" customHeight="1" x14ac:dyDescent="0.2">
      <c r="C327" s="15"/>
    </row>
    <row r="328" spans="3:3" ht="30" customHeight="1" x14ac:dyDescent="0.2">
      <c r="C328" s="15"/>
    </row>
    <row r="329" spans="3:3" ht="30" customHeight="1" x14ac:dyDescent="0.2">
      <c r="C329" s="15"/>
    </row>
    <row r="330" spans="3:3" ht="30" customHeight="1" x14ac:dyDescent="0.2">
      <c r="C330" s="15"/>
    </row>
    <row r="331" spans="3:3" ht="30" customHeight="1" x14ac:dyDescent="0.2">
      <c r="C331" s="15"/>
    </row>
    <row r="332" spans="3:3" ht="30" customHeight="1" x14ac:dyDescent="0.2">
      <c r="C332" s="15"/>
    </row>
    <row r="333" spans="3:3" ht="30" customHeight="1" x14ac:dyDescent="0.2">
      <c r="C333" s="15"/>
    </row>
    <row r="334" spans="3:3" ht="30" customHeight="1" x14ac:dyDescent="0.2">
      <c r="C334" s="15"/>
    </row>
    <row r="335" spans="3:3" ht="30" customHeight="1" x14ac:dyDescent="0.2">
      <c r="C335" s="15"/>
    </row>
    <row r="336" spans="3:3" ht="30" customHeight="1" x14ac:dyDescent="0.2">
      <c r="C336" s="15"/>
    </row>
    <row r="337" spans="3:3" ht="30" customHeight="1" x14ac:dyDescent="0.2">
      <c r="C337" s="15"/>
    </row>
    <row r="338" spans="3:3" ht="30" customHeight="1" x14ac:dyDescent="0.2">
      <c r="C338" s="15"/>
    </row>
    <row r="339" spans="3:3" ht="30" customHeight="1" x14ac:dyDescent="0.2">
      <c r="C339" s="15"/>
    </row>
    <row r="340" spans="3:3" ht="30" customHeight="1" x14ac:dyDescent="0.2">
      <c r="C340" s="15"/>
    </row>
  </sheetData>
  <autoFilter ref="A4:E319"/>
  <mergeCells count="3">
    <mergeCell ref="B1:E1"/>
    <mergeCell ref="A3:E3"/>
    <mergeCell ref="D2:E2"/>
  </mergeCells>
  <dataValidations count="1">
    <dataValidation type="whole" allowBlank="1" showInputMessage="1" showErrorMessage="1" sqref="E228:E232 E6:E213 E215:E226 E234:E631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topLeftCell="A16" zoomScale="90" zoomScaleNormal="90" workbookViewId="0">
      <selection activeCell="I21" sqref="I21"/>
    </sheetView>
  </sheetViews>
  <sheetFormatPr defaultColWidth="8.88671875" defaultRowHeight="85.5" customHeight="1" x14ac:dyDescent="0.2"/>
  <cols>
    <col min="1" max="1" width="3.33203125" style="14" customWidth="1"/>
    <col min="2" max="2" width="18.21875" style="15" customWidth="1"/>
    <col min="3" max="3" width="16.21875" style="17" customWidth="1"/>
    <col min="4" max="4" width="17.109375" style="15" customWidth="1"/>
    <col min="5" max="5" width="17.88671875" style="16" customWidth="1"/>
    <col min="6" max="6" width="0.21875" style="9" hidden="1" customWidth="1"/>
    <col min="7" max="7" width="0.109375" style="9" hidden="1" customWidth="1"/>
    <col min="8" max="12" width="8.88671875" style="9"/>
    <col min="13" max="13" width="8.88671875" style="10"/>
    <col min="14" max="16384" width="8.88671875" style="9"/>
  </cols>
  <sheetData>
    <row r="1" spans="1:7" ht="43.5" customHeight="1" x14ac:dyDescent="0.2">
      <c r="B1" s="166" t="s">
        <v>267</v>
      </c>
      <c r="C1" s="167"/>
      <c r="D1" s="167"/>
      <c r="E1" s="167"/>
    </row>
    <row r="2" spans="1:7" ht="42.75" customHeight="1" x14ac:dyDescent="0.2">
      <c r="B2" s="60"/>
      <c r="C2" s="136" t="s">
        <v>284</v>
      </c>
      <c r="D2" s="168" t="s">
        <v>225</v>
      </c>
      <c r="E2" s="169"/>
    </row>
    <row r="3" spans="1:7" ht="63" customHeight="1" x14ac:dyDescent="0.2">
      <c r="A3" s="170" t="s">
        <v>256</v>
      </c>
      <c r="B3" s="171"/>
      <c r="C3" s="171"/>
      <c r="D3" s="171"/>
      <c r="E3" s="171"/>
      <c r="G3" s="9" t="s">
        <v>257</v>
      </c>
    </row>
    <row r="4" spans="1:7" ht="159.75" customHeight="1" x14ac:dyDescent="0.2">
      <c r="A4" s="124" t="s">
        <v>0</v>
      </c>
      <c r="B4" s="20" t="s">
        <v>216</v>
      </c>
      <c r="C4" s="111" t="s">
        <v>108</v>
      </c>
      <c r="D4" s="111" t="s">
        <v>107</v>
      </c>
      <c r="E4" s="111" t="s">
        <v>178</v>
      </c>
    </row>
    <row r="5" spans="1:7" ht="97.15" customHeight="1" x14ac:dyDescent="0.2">
      <c r="A5" s="125" t="s">
        <v>179</v>
      </c>
      <c r="B5" s="28" t="s">
        <v>67</v>
      </c>
      <c r="C5" s="38"/>
      <c r="D5" s="36" t="s">
        <v>184</v>
      </c>
      <c r="E5" s="25">
        <f>SUM(E6:E7)</f>
        <v>2</v>
      </c>
    </row>
    <row r="6" spans="1:7" ht="55.5" customHeight="1" x14ac:dyDescent="0.2">
      <c r="A6" s="39" t="s">
        <v>327</v>
      </c>
      <c r="B6" s="23"/>
      <c r="C6" s="103" t="s">
        <v>176</v>
      </c>
      <c r="D6" s="103" t="s">
        <v>271</v>
      </c>
      <c r="E6" s="65">
        <v>1</v>
      </c>
    </row>
    <row r="7" spans="1:7" ht="54.75" customHeight="1" x14ac:dyDescent="0.2">
      <c r="A7" s="39" t="s">
        <v>329</v>
      </c>
      <c r="B7" s="21"/>
      <c r="C7" s="103" t="s">
        <v>176</v>
      </c>
      <c r="D7" s="103" t="s">
        <v>280</v>
      </c>
      <c r="E7" s="140">
        <v>1</v>
      </c>
    </row>
    <row r="8" spans="1:7" ht="72.75" customHeight="1" x14ac:dyDescent="0.2">
      <c r="A8" s="40" t="s">
        <v>180</v>
      </c>
      <c r="B8" s="28" t="s">
        <v>70</v>
      </c>
      <c r="C8" s="24"/>
      <c r="D8" s="36" t="s">
        <v>184</v>
      </c>
      <c r="E8" s="113">
        <f>SUM(E9:E12)</f>
        <v>7</v>
      </c>
    </row>
    <row r="9" spans="1:7" ht="60.75" customHeight="1" x14ac:dyDescent="0.2">
      <c r="A9" s="39" t="s">
        <v>342</v>
      </c>
      <c r="B9" s="23"/>
      <c r="C9" s="103" t="s">
        <v>176</v>
      </c>
      <c r="D9" s="103" t="s">
        <v>162</v>
      </c>
      <c r="E9" s="65">
        <v>1</v>
      </c>
    </row>
    <row r="10" spans="1:7" ht="48" customHeight="1" x14ac:dyDescent="0.2">
      <c r="A10" s="39" t="s">
        <v>328</v>
      </c>
      <c r="B10" s="32"/>
      <c r="C10" s="11" t="s">
        <v>175</v>
      </c>
      <c r="D10" s="103" t="s">
        <v>168</v>
      </c>
      <c r="E10" s="141">
        <v>2</v>
      </c>
    </row>
    <row r="11" spans="1:7" ht="54.75" customHeight="1" x14ac:dyDescent="0.2">
      <c r="A11" s="39" t="s">
        <v>343</v>
      </c>
      <c r="B11" s="32"/>
      <c r="C11" s="11" t="s">
        <v>122</v>
      </c>
      <c r="D11" s="103" t="s">
        <v>168</v>
      </c>
      <c r="E11" s="141">
        <v>2</v>
      </c>
    </row>
    <row r="12" spans="1:7" ht="58.15" customHeight="1" x14ac:dyDescent="0.2">
      <c r="A12" s="39" t="s">
        <v>345</v>
      </c>
      <c r="B12" s="21"/>
      <c r="C12" s="11" t="s">
        <v>176</v>
      </c>
      <c r="D12" s="142" t="s">
        <v>174</v>
      </c>
      <c r="E12" s="140">
        <v>2</v>
      </c>
    </row>
    <row r="13" spans="1:7" ht="82.5" customHeight="1" x14ac:dyDescent="0.2">
      <c r="A13" s="40" t="s">
        <v>181</v>
      </c>
      <c r="B13" s="28" t="s">
        <v>71</v>
      </c>
      <c r="C13" s="24"/>
      <c r="D13" s="36" t="s">
        <v>184</v>
      </c>
      <c r="E13" s="30">
        <f>SUM(E14:E14)</f>
        <v>2</v>
      </c>
    </row>
    <row r="14" spans="1:7" ht="62.25" customHeight="1" x14ac:dyDescent="0.2">
      <c r="A14" s="39" t="s">
        <v>360</v>
      </c>
      <c r="B14" s="21"/>
      <c r="C14" s="11" t="s">
        <v>176</v>
      </c>
      <c r="D14" s="103" t="s">
        <v>280</v>
      </c>
      <c r="E14" s="140">
        <v>2</v>
      </c>
    </row>
    <row r="15" spans="1:7" ht="93.75" customHeight="1" x14ac:dyDescent="0.2">
      <c r="A15" s="40" t="s">
        <v>182</v>
      </c>
      <c r="B15" s="28" t="s">
        <v>72</v>
      </c>
      <c r="C15" s="29"/>
      <c r="D15" s="36" t="s">
        <v>184</v>
      </c>
      <c r="E15" s="30">
        <f>SUM(E16:E17)</f>
        <v>3</v>
      </c>
    </row>
    <row r="16" spans="1:7" ht="85.5" customHeight="1" x14ac:dyDescent="0.2">
      <c r="A16" s="39" t="s">
        <v>366</v>
      </c>
      <c r="B16" s="23"/>
      <c r="C16" s="103" t="s">
        <v>176</v>
      </c>
      <c r="D16" s="103" t="s">
        <v>162</v>
      </c>
      <c r="E16" s="65">
        <v>1</v>
      </c>
    </row>
    <row r="17" spans="1:5" ht="85.5" customHeight="1" x14ac:dyDescent="0.2">
      <c r="A17" s="39" t="s">
        <v>367</v>
      </c>
      <c r="B17" s="34"/>
      <c r="C17" s="103" t="s">
        <v>176</v>
      </c>
      <c r="D17" s="103" t="s">
        <v>280</v>
      </c>
      <c r="E17" s="140">
        <v>2</v>
      </c>
    </row>
    <row r="18" spans="1:5" ht="85.5" customHeight="1" x14ac:dyDescent="0.2">
      <c r="A18" s="40" t="s">
        <v>185</v>
      </c>
      <c r="B18" s="28" t="s">
        <v>75</v>
      </c>
      <c r="C18" s="24"/>
      <c r="D18" s="36" t="s">
        <v>184</v>
      </c>
      <c r="E18" s="30">
        <f>SUM(E19:E19)</f>
        <v>2</v>
      </c>
    </row>
    <row r="19" spans="1:5" ht="65.25" customHeight="1" x14ac:dyDescent="0.2">
      <c r="A19" s="39" t="s">
        <v>373</v>
      </c>
      <c r="B19" s="21"/>
      <c r="C19" s="11" t="s">
        <v>176</v>
      </c>
      <c r="D19" s="103" t="s">
        <v>280</v>
      </c>
      <c r="E19" s="140">
        <v>2</v>
      </c>
    </row>
    <row r="20" spans="1:5" ht="42" customHeight="1" x14ac:dyDescent="0.2">
      <c r="A20" s="126" t="s">
        <v>186</v>
      </c>
      <c r="B20" s="127"/>
      <c r="C20" s="127"/>
      <c r="D20" s="128" t="s">
        <v>177</v>
      </c>
      <c r="E20" s="129">
        <f>SUM(E5:E19)/2</f>
        <v>16</v>
      </c>
    </row>
    <row r="21" spans="1:5" ht="85.5" customHeight="1" x14ac:dyDescent="0.2">
      <c r="C21" s="15"/>
    </row>
    <row r="22" spans="1:5" ht="85.5" customHeight="1" x14ac:dyDescent="0.2">
      <c r="C22" s="15"/>
    </row>
    <row r="23" spans="1:5" ht="85.5" customHeight="1" x14ac:dyDescent="0.2">
      <c r="C23" s="15"/>
    </row>
    <row r="24" spans="1:5" ht="85.5" customHeight="1" x14ac:dyDescent="0.2">
      <c r="C24" s="15"/>
    </row>
    <row r="25" spans="1:5" ht="85.5" customHeight="1" x14ac:dyDescent="0.2">
      <c r="C25" s="15"/>
    </row>
    <row r="26" spans="1:5" ht="85.5" customHeight="1" x14ac:dyDescent="0.2">
      <c r="C26" s="15"/>
    </row>
    <row r="27" spans="1:5" ht="85.5" customHeight="1" x14ac:dyDescent="0.2">
      <c r="C27" s="15"/>
    </row>
    <row r="28" spans="1:5" ht="85.5" customHeight="1" x14ac:dyDescent="0.2">
      <c r="C28" s="15"/>
    </row>
    <row r="29" spans="1:5" ht="85.5" customHeight="1" x14ac:dyDescent="0.2">
      <c r="C29" s="15"/>
    </row>
    <row r="30" spans="1:5" ht="85.5" customHeight="1" x14ac:dyDescent="0.2">
      <c r="C30" s="15"/>
    </row>
    <row r="31" spans="1:5" ht="85.5" customHeight="1" x14ac:dyDescent="0.2">
      <c r="C31" s="15"/>
    </row>
    <row r="32" spans="1:5" ht="85.5" customHeight="1" x14ac:dyDescent="0.2">
      <c r="C32" s="15"/>
    </row>
    <row r="33" spans="3:3" ht="85.5" customHeight="1" x14ac:dyDescent="0.2">
      <c r="C33" s="15"/>
    </row>
    <row r="34" spans="3:3" ht="85.5" customHeight="1" x14ac:dyDescent="0.2">
      <c r="C34" s="15"/>
    </row>
    <row r="35" spans="3:3" ht="85.5" customHeight="1" x14ac:dyDescent="0.2">
      <c r="C35" s="15"/>
    </row>
    <row r="36" spans="3:3" ht="85.5" customHeight="1" x14ac:dyDescent="0.2">
      <c r="C36" s="15"/>
    </row>
    <row r="37" spans="3:3" ht="85.5" customHeight="1" x14ac:dyDescent="0.2">
      <c r="C37" s="15"/>
    </row>
    <row r="38" spans="3:3" ht="85.5" customHeight="1" x14ac:dyDescent="0.2">
      <c r="C38" s="15"/>
    </row>
    <row r="39" spans="3:3" ht="85.5" customHeight="1" x14ac:dyDescent="0.2">
      <c r="C39" s="15"/>
    </row>
    <row r="40" spans="3:3" ht="85.5" customHeight="1" x14ac:dyDescent="0.2">
      <c r="C40" s="15"/>
    </row>
    <row r="41" spans="3:3" ht="85.5" customHeight="1" x14ac:dyDescent="0.2">
      <c r="C41" s="15"/>
    </row>
  </sheetData>
  <autoFilter ref="A4:E4">
    <sortState ref="A2:K19">
      <sortCondition ref="B1"/>
    </sortState>
  </autoFilter>
  <mergeCells count="3">
    <mergeCell ref="B1:E1"/>
    <mergeCell ref="D2:E2"/>
    <mergeCell ref="A3:E3"/>
  </mergeCells>
  <dataValidations count="1">
    <dataValidation type="whole" allowBlank="1" showInputMessage="1" showErrorMessage="1" sqref="E16:E332 E6:E13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topLeftCell="A4" zoomScaleNormal="100" workbookViewId="0">
      <selection activeCell="B9" sqref="B9"/>
    </sheetView>
  </sheetViews>
  <sheetFormatPr defaultColWidth="8.88671875" defaultRowHeight="12.75" x14ac:dyDescent="0.2"/>
  <cols>
    <col min="1" max="1" width="4.88671875" style="9" customWidth="1"/>
    <col min="2" max="2" width="24.5546875" style="15" customWidth="1"/>
    <col min="3" max="3" width="14.6640625" style="17" customWidth="1"/>
    <col min="4" max="4" width="19.109375" style="15" customWidth="1"/>
    <col min="5" max="5" width="16" style="16" customWidth="1"/>
    <col min="6" max="12" width="8.88671875" style="9"/>
    <col min="13" max="13" width="8.88671875" style="10"/>
    <col min="14" max="16384" width="8.88671875" style="9"/>
  </cols>
  <sheetData>
    <row r="1" spans="1:5" ht="25.5" customHeight="1" x14ac:dyDescent="0.2">
      <c r="B1" s="114"/>
      <c r="C1" s="86"/>
      <c r="D1" s="86"/>
      <c r="E1" s="114" t="s">
        <v>266</v>
      </c>
    </row>
    <row r="2" spans="1:5" ht="43.5" customHeight="1" x14ac:dyDescent="0.2">
      <c r="B2" s="86"/>
      <c r="C2" s="86"/>
      <c r="D2" s="165" t="s">
        <v>225</v>
      </c>
      <c r="E2" s="175"/>
    </row>
    <row r="3" spans="1:5" ht="26.25" customHeight="1" x14ac:dyDescent="0.2">
      <c r="B3" s="172" t="s">
        <v>265</v>
      </c>
      <c r="C3" s="173"/>
      <c r="D3" s="173"/>
      <c r="E3" s="173"/>
    </row>
    <row r="4" spans="1:5" ht="36" customHeight="1" x14ac:dyDescent="0.2">
      <c r="B4" s="174"/>
      <c r="C4" s="174"/>
      <c r="D4" s="174"/>
      <c r="E4" s="174"/>
    </row>
    <row r="5" spans="1:5" ht="139.5" customHeight="1" x14ac:dyDescent="0.2">
      <c r="A5" s="20" t="s">
        <v>0</v>
      </c>
      <c r="B5" s="20" t="s">
        <v>234</v>
      </c>
      <c r="C5" s="111" t="s">
        <v>108</v>
      </c>
      <c r="D5" s="111" t="s">
        <v>107</v>
      </c>
      <c r="E5" s="111" t="s">
        <v>178</v>
      </c>
    </row>
    <row r="6" spans="1:5" ht="105.75" customHeight="1" x14ac:dyDescent="0.2">
      <c r="A6" s="31" t="s">
        <v>179</v>
      </c>
      <c r="B6" s="28" t="s">
        <v>80</v>
      </c>
      <c r="C6" s="38"/>
      <c r="D6" s="36" t="s">
        <v>184</v>
      </c>
      <c r="E6" s="25">
        <v>1</v>
      </c>
    </row>
    <row r="7" spans="1:5" ht="60.75" customHeight="1" x14ac:dyDescent="0.2">
      <c r="A7" s="23" t="s">
        <v>327</v>
      </c>
      <c r="B7" s="23"/>
      <c r="C7" s="11" t="s">
        <v>122</v>
      </c>
      <c r="D7" s="142" t="s">
        <v>157</v>
      </c>
      <c r="E7" s="115">
        <v>1</v>
      </c>
    </row>
    <row r="8" spans="1:5" ht="30" customHeight="1" x14ac:dyDescent="0.2">
      <c r="A8" s="121" t="s">
        <v>180</v>
      </c>
      <c r="B8" s="119"/>
      <c r="C8" s="119"/>
      <c r="D8" s="122" t="s">
        <v>177</v>
      </c>
      <c r="E8" s="118">
        <f>SUM(E7)</f>
        <v>1</v>
      </c>
    </row>
    <row r="9" spans="1:5" ht="30" customHeight="1" x14ac:dyDescent="0.2">
      <c r="C9" s="15"/>
    </row>
    <row r="10" spans="1:5" ht="30" customHeight="1" x14ac:dyDescent="0.2">
      <c r="C10" s="15"/>
    </row>
    <row r="11" spans="1:5" ht="30" customHeight="1" x14ac:dyDescent="0.2">
      <c r="C11" s="15"/>
    </row>
    <row r="12" spans="1:5" ht="30" customHeight="1" x14ac:dyDescent="0.2">
      <c r="C12" s="15"/>
    </row>
    <row r="13" spans="1:5" ht="30" customHeight="1" x14ac:dyDescent="0.2">
      <c r="C13" s="15"/>
    </row>
    <row r="14" spans="1:5" ht="30" customHeight="1" x14ac:dyDescent="0.2">
      <c r="C14" s="15"/>
    </row>
    <row r="15" spans="1:5" ht="30" customHeight="1" x14ac:dyDescent="0.2">
      <c r="C15" s="15"/>
    </row>
    <row r="16" spans="1:5" ht="30" customHeight="1" x14ac:dyDescent="0.2">
      <c r="C16" s="15"/>
    </row>
    <row r="17" spans="3:3" ht="30" customHeight="1" x14ac:dyDescent="0.2">
      <c r="C17" s="15"/>
    </row>
    <row r="18" spans="3:3" ht="30" customHeight="1" x14ac:dyDescent="0.2">
      <c r="C18" s="15"/>
    </row>
    <row r="19" spans="3:3" ht="30" customHeight="1" x14ac:dyDescent="0.2">
      <c r="C19" s="15"/>
    </row>
    <row r="20" spans="3:3" ht="30" customHeight="1" x14ac:dyDescent="0.2">
      <c r="C20" s="15"/>
    </row>
    <row r="21" spans="3:3" ht="30" customHeight="1" x14ac:dyDescent="0.2">
      <c r="C21" s="15"/>
    </row>
    <row r="22" spans="3:3" ht="30" customHeight="1" x14ac:dyDescent="0.2">
      <c r="C22" s="15"/>
    </row>
    <row r="23" spans="3:3" ht="30" customHeight="1" x14ac:dyDescent="0.2">
      <c r="C23" s="15"/>
    </row>
    <row r="24" spans="3:3" ht="30" customHeight="1" x14ac:dyDescent="0.2">
      <c r="C24" s="15"/>
    </row>
    <row r="25" spans="3:3" ht="30" customHeight="1" x14ac:dyDescent="0.2">
      <c r="C25" s="15"/>
    </row>
    <row r="26" spans="3:3" ht="30" customHeight="1" x14ac:dyDescent="0.2">
      <c r="C26" s="15"/>
    </row>
    <row r="27" spans="3:3" ht="30" customHeight="1" x14ac:dyDescent="0.2">
      <c r="C27" s="15"/>
    </row>
    <row r="28" spans="3:3" ht="30" customHeight="1" x14ac:dyDescent="0.2">
      <c r="C28" s="15"/>
    </row>
    <row r="29" spans="3:3" ht="30" customHeight="1" x14ac:dyDescent="0.2">
      <c r="C29" s="15"/>
    </row>
  </sheetData>
  <mergeCells count="2">
    <mergeCell ref="B3:E4"/>
    <mergeCell ref="D2:E2"/>
  </mergeCells>
  <dataValidations count="1">
    <dataValidation type="whole" allowBlank="1" showInputMessage="1" showErrorMessage="1" sqref="E7:E320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3"/>
  <sheetViews>
    <sheetView zoomScaleNormal="100" zoomScaleSheetLayoutView="80" workbookViewId="0">
      <selection activeCell="C48" sqref="C48"/>
    </sheetView>
  </sheetViews>
  <sheetFormatPr defaultColWidth="8.88671875" defaultRowHeight="12.75" x14ac:dyDescent="0.2"/>
  <cols>
    <col min="1" max="1" width="3.88671875" style="50" customWidth="1"/>
    <col min="2" max="2" width="13.44140625" style="46" customWidth="1"/>
    <col min="3" max="3" width="16.109375" style="47" customWidth="1"/>
    <col min="4" max="4" width="14.33203125" style="46" customWidth="1"/>
    <col min="5" max="5" width="13.77734375" style="46" customWidth="1"/>
    <col min="6" max="6" width="14.6640625" style="48" customWidth="1"/>
    <col min="7" max="7" width="6.44140625" style="41" customWidth="1"/>
    <col min="8" max="14" width="8.88671875" style="41" customWidth="1"/>
    <col min="15" max="15" width="8.88671875" style="42" customWidth="1"/>
    <col min="16" max="16384" width="8.88671875" style="41"/>
  </cols>
  <sheetData>
    <row r="1" spans="1:15" ht="15" x14ac:dyDescent="0.2">
      <c r="E1" s="176" t="s">
        <v>261</v>
      </c>
      <c r="F1" s="177"/>
    </row>
    <row r="2" spans="1:15" ht="69.75" customHeight="1" x14ac:dyDescent="0.2">
      <c r="D2" s="176" t="s">
        <v>225</v>
      </c>
      <c r="E2" s="178"/>
      <c r="F2" s="177"/>
    </row>
    <row r="3" spans="1:15" ht="92.25" customHeight="1" x14ac:dyDescent="0.2">
      <c r="B3" s="164" t="s">
        <v>270</v>
      </c>
      <c r="C3" s="174"/>
      <c r="D3" s="174"/>
      <c r="E3" s="174"/>
      <c r="F3" s="174"/>
    </row>
    <row r="4" spans="1:15" ht="134.25" customHeight="1" x14ac:dyDescent="0.2">
      <c r="A4" s="20" t="s">
        <v>0</v>
      </c>
      <c r="B4" s="20" t="s">
        <v>183</v>
      </c>
      <c r="C4" s="111" t="s">
        <v>108</v>
      </c>
      <c r="D4" s="111" t="s">
        <v>217</v>
      </c>
      <c r="E4" s="20" t="s">
        <v>311</v>
      </c>
      <c r="F4" s="111" t="s">
        <v>178</v>
      </c>
    </row>
    <row r="5" spans="1:15" ht="45" customHeight="1" x14ac:dyDescent="0.2">
      <c r="A5" s="26" t="s">
        <v>179</v>
      </c>
      <c r="B5" s="28" t="s">
        <v>1</v>
      </c>
      <c r="C5" s="38"/>
      <c r="D5" s="25"/>
      <c r="E5" s="36" t="s">
        <v>184</v>
      </c>
      <c r="F5" s="25">
        <f>SUM(F6:F8)</f>
        <v>4</v>
      </c>
    </row>
    <row r="6" spans="1:15" ht="57.75" customHeight="1" x14ac:dyDescent="0.2">
      <c r="A6" s="109" t="s">
        <v>327</v>
      </c>
      <c r="B6" s="49"/>
      <c r="C6" s="43" t="s">
        <v>176</v>
      </c>
      <c r="D6" s="103" t="s">
        <v>276</v>
      </c>
      <c r="E6" s="11" t="s">
        <v>322</v>
      </c>
      <c r="F6" s="110">
        <v>2</v>
      </c>
    </row>
    <row r="7" spans="1:15" ht="52.5" customHeight="1" x14ac:dyDescent="0.2">
      <c r="A7" s="109" t="s">
        <v>329</v>
      </c>
      <c r="B7" s="21"/>
      <c r="C7" s="43" t="s">
        <v>176</v>
      </c>
      <c r="D7" s="103" t="s">
        <v>323</v>
      </c>
      <c r="E7" s="11" t="s">
        <v>268</v>
      </c>
      <c r="F7" s="22">
        <v>1</v>
      </c>
    </row>
    <row r="8" spans="1:15" ht="57.75" customHeight="1" x14ac:dyDescent="0.2">
      <c r="A8" s="109" t="s">
        <v>330</v>
      </c>
      <c r="B8" s="21"/>
      <c r="C8" s="43" t="s">
        <v>176</v>
      </c>
      <c r="D8" s="103" t="s">
        <v>323</v>
      </c>
      <c r="E8" s="11" t="s">
        <v>254</v>
      </c>
      <c r="F8" s="22">
        <v>1</v>
      </c>
    </row>
    <row r="9" spans="1:15" ht="47.25" customHeight="1" x14ac:dyDescent="0.2">
      <c r="A9" s="66" t="s">
        <v>180</v>
      </c>
      <c r="B9" s="28" t="s">
        <v>3</v>
      </c>
      <c r="C9" s="67"/>
      <c r="D9" s="24"/>
      <c r="E9" s="36" t="s">
        <v>184</v>
      </c>
      <c r="F9" s="113">
        <v>1</v>
      </c>
    </row>
    <row r="10" spans="1:15" ht="57" customHeight="1" x14ac:dyDescent="0.2">
      <c r="A10" s="109" t="s">
        <v>342</v>
      </c>
      <c r="B10" s="49"/>
      <c r="C10" s="43" t="s">
        <v>132</v>
      </c>
      <c r="D10" s="103" t="s">
        <v>131</v>
      </c>
      <c r="E10" s="11" t="s">
        <v>220</v>
      </c>
      <c r="F10" s="22">
        <v>1</v>
      </c>
    </row>
    <row r="11" spans="1:15" ht="42.75" customHeight="1" x14ac:dyDescent="0.2">
      <c r="A11" s="66" t="s">
        <v>181</v>
      </c>
      <c r="B11" s="28" t="s">
        <v>310</v>
      </c>
      <c r="C11" s="67"/>
      <c r="D11" s="24"/>
      <c r="E11" s="24"/>
      <c r="F11" s="113">
        <v>1</v>
      </c>
    </row>
    <row r="12" spans="1:15" ht="82.5" customHeight="1" x14ac:dyDescent="0.2">
      <c r="A12" s="109" t="s">
        <v>360</v>
      </c>
      <c r="B12" s="49"/>
      <c r="C12" s="43" t="s">
        <v>132</v>
      </c>
      <c r="D12" s="103" t="s">
        <v>131</v>
      </c>
      <c r="E12" s="11" t="s">
        <v>220</v>
      </c>
      <c r="F12" s="22">
        <v>1</v>
      </c>
      <c r="O12" s="41"/>
    </row>
    <row r="13" spans="1:15" ht="39" customHeight="1" x14ac:dyDescent="0.2">
      <c r="A13" s="66" t="s">
        <v>182</v>
      </c>
      <c r="B13" s="28" t="s">
        <v>20</v>
      </c>
      <c r="C13" s="67"/>
      <c r="D13" s="24"/>
      <c r="E13" s="36" t="s">
        <v>184</v>
      </c>
      <c r="F13" s="113">
        <v>1</v>
      </c>
      <c r="O13" s="41"/>
    </row>
    <row r="14" spans="1:15" ht="69.75" customHeight="1" x14ac:dyDescent="0.2">
      <c r="A14" s="109" t="s">
        <v>366</v>
      </c>
      <c r="B14" s="49"/>
      <c r="C14" s="43" t="s">
        <v>176</v>
      </c>
      <c r="D14" s="103" t="s">
        <v>276</v>
      </c>
      <c r="E14" s="11" t="s">
        <v>224</v>
      </c>
      <c r="F14" s="22">
        <v>1</v>
      </c>
      <c r="O14" s="41"/>
    </row>
    <row r="15" spans="1:15" ht="45.75" customHeight="1" x14ac:dyDescent="0.2">
      <c r="A15" s="66" t="s">
        <v>185</v>
      </c>
      <c r="B15" s="28" t="s">
        <v>25</v>
      </c>
      <c r="C15" s="67"/>
      <c r="D15" s="24"/>
      <c r="E15" s="36" t="s">
        <v>184</v>
      </c>
      <c r="F15" s="113">
        <f>SUM(F16:F17)</f>
        <v>2</v>
      </c>
      <c r="O15" s="41"/>
    </row>
    <row r="16" spans="1:15" ht="46.5" customHeight="1" x14ac:dyDescent="0.2">
      <c r="A16" s="109" t="s">
        <v>373</v>
      </c>
      <c r="B16" s="49"/>
      <c r="C16" s="43" t="s">
        <v>132</v>
      </c>
      <c r="D16" s="103" t="s">
        <v>131</v>
      </c>
      <c r="E16" s="11" t="s">
        <v>220</v>
      </c>
      <c r="F16" s="22">
        <v>1</v>
      </c>
      <c r="O16" s="41"/>
    </row>
    <row r="17" spans="1:15" ht="53.25" customHeight="1" x14ac:dyDescent="0.2">
      <c r="A17" s="109" t="s">
        <v>606</v>
      </c>
      <c r="B17" s="21"/>
      <c r="C17" s="43" t="s">
        <v>176</v>
      </c>
      <c r="D17" s="103" t="s">
        <v>276</v>
      </c>
      <c r="E17" s="11" t="s">
        <v>269</v>
      </c>
      <c r="F17" s="22">
        <v>1</v>
      </c>
      <c r="O17" s="41"/>
    </row>
    <row r="18" spans="1:15" ht="30" customHeight="1" x14ac:dyDescent="0.2">
      <c r="A18" s="66" t="s">
        <v>186</v>
      </c>
      <c r="B18" s="28" t="s">
        <v>27</v>
      </c>
      <c r="C18" s="130"/>
      <c r="D18" s="29"/>
      <c r="E18" s="36" t="s">
        <v>184</v>
      </c>
      <c r="F18" s="113">
        <v>1</v>
      </c>
      <c r="O18" s="41"/>
    </row>
    <row r="19" spans="1:15" ht="60.75" customHeight="1" x14ac:dyDescent="0.2">
      <c r="A19" s="109" t="s">
        <v>374</v>
      </c>
      <c r="B19" s="49"/>
      <c r="C19" s="43" t="s">
        <v>132</v>
      </c>
      <c r="D19" s="103" t="s">
        <v>221</v>
      </c>
      <c r="E19" s="11" t="s">
        <v>222</v>
      </c>
      <c r="F19" s="22">
        <v>1</v>
      </c>
      <c r="O19" s="41"/>
    </row>
    <row r="20" spans="1:15" ht="51.75" customHeight="1" x14ac:dyDescent="0.2">
      <c r="A20" s="66" t="s">
        <v>187</v>
      </c>
      <c r="B20" s="28" t="s">
        <v>30</v>
      </c>
      <c r="C20" s="67"/>
      <c r="D20" s="24"/>
      <c r="E20" s="36" t="s">
        <v>184</v>
      </c>
      <c r="F20" s="113">
        <v>1</v>
      </c>
      <c r="O20" s="41"/>
    </row>
    <row r="21" spans="1:15" ht="60" customHeight="1" x14ac:dyDescent="0.2">
      <c r="A21" s="131" t="s">
        <v>380</v>
      </c>
      <c r="B21" s="49"/>
      <c r="C21" s="103" t="s">
        <v>122</v>
      </c>
      <c r="D21" s="103" t="s">
        <v>324</v>
      </c>
      <c r="E21" s="103" t="s">
        <v>219</v>
      </c>
      <c r="F21" s="65">
        <v>1</v>
      </c>
      <c r="O21" s="41"/>
    </row>
    <row r="22" spans="1:15" ht="35.25" customHeight="1" x14ac:dyDescent="0.2">
      <c r="A22" s="66" t="s">
        <v>188</v>
      </c>
      <c r="B22" s="28" t="s">
        <v>37</v>
      </c>
      <c r="C22" s="24"/>
      <c r="D22" s="24"/>
      <c r="E22" s="36" t="s">
        <v>184</v>
      </c>
      <c r="F22" s="113">
        <v>2</v>
      </c>
      <c r="O22" s="41"/>
    </row>
    <row r="23" spans="1:15" ht="60.75" customHeight="1" x14ac:dyDescent="0.2">
      <c r="A23" s="109" t="s">
        <v>388</v>
      </c>
      <c r="B23" s="49"/>
      <c r="C23" s="43" t="s">
        <v>176</v>
      </c>
      <c r="D23" s="103" t="s">
        <v>276</v>
      </c>
      <c r="E23" s="19" t="s">
        <v>322</v>
      </c>
      <c r="F23" s="110">
        <v>2</v>
      </c>
      <c r="O23" s="41"/>
    </row>
    <row r="24" spans="1:15" ht="38.25" customHeight="1" x14ac:dyDescent="0.2">
      <c r="A24" s="66" t="s">
        <v>189</v>
      </c>
      <c r="B24" s="104" t="s">
        <v>38</v>
      </c>
      <c r="C24" s="67"/>
      <c r="D24" s="132"/>
      <c r="E24" s="117"/>
      <c r="F24" s="133">
        <v>1</v>
      </c>
      <c r="O24" s="41"/>
    </row>
    <row r="25" spans="1:15" ht="46.5" customHeight="1" x14ac:dyDescent="0.2">
      <c r="A25" s="109" t="s">
        <v>397</v>
      </c>
      <c r="B25" s="21"/>
      <c r="C25" s="43" t="s">
        <v>132</v>
      </c>
      <c r="D25" s="103" t="s">
        <v>131</v>
      </c>
      <c r="E25" s="11" t="s">
        <v>220</v>
      </c>
      <c r="F25" s="22">
        <v>1</v>
      </c>
      <c r="O25" s="41"/>
    </row>
    <row r="26" spans="1:15" ht="36.75" customHeight="1" x14ac:dyDescent="0.2">
      <c r="A26" s="66" t="s">
        <v>190</v>
      </c>
      <c r="B26" s="28" t="s">
        <v>39</v>
      </c>
      <c r="C26" s="67"/>
      <c r="D26" s="24"/>
      <c r="E26" s="36" t="s">
        <v>184</v>
      </c>
      <c r="F26" s="113">
        <f>SUM(F27:F28)</f>
        <v>2</v>
      </c>
      <c r="O26" s="41"/>
    </row>
    <row r="27" spans="1:15" ht="42.75" customHeight="1" x14ac:dyDescent="0.2">
      <c r="A27" s="109" t="s">
        <v>398</v>
      </c>
      <c r="B27" s="49"/>
      <c r="C27" s="43" t="s">
        <v>129</v>
      </c>
      <c r="D27" s="103" t="s">
        <v>321</v>
      </c>
      <c r="E27" s="11" t="s">
        <v>308</v>
      </c>
      <c r="F27" s="22">
        <v>1</v>
      </c>
      <c r="O27" s="41"/>
    </row>
    <row r="28" spans="1:15" ht="53.25" customHeight="1" x14ac:dyDescent="0.2">
      <c r="A28" s="109" t="s">
        <v>400</v>
      </c>
      <c r="B28" s="21"/>
      <c r="C28" s="43" t="s">
        <v>176</v>
      </c>
      <c r="D28" s="103" t="s">
        <v>276</v>
      </c>
      <c r="E28" s="11" t="s">
        <v>309</v>
      </c>
      <c r="F28" s="110">
        <v>1</v>
      </c>
      <c r="O28" s="41"/>
    </row>
    <row r="29" spans="1:15" ht="35.25" customHeight="1" x14ac:dyDescent="0.2">
      <c r="A29" s="66" t="s">
        <v>191</v>
      </c>
      <c r="B29" s="28" t="s">
        <v>41</v>
      </c>
      <c r="C29" s="67"/>
      <c r="D29" s="24"/>
      <c r="E29" s="36" t="s">
        <v>184</v>
      </c>
      <c r="F29" s="133">
        <f>SUM(F30:F31)</f>
        <v>2</v>
      </c>
      <c r="O29" s="41"/>
    </row>
    <row r="30" spans="1:15" ht="51.75" customHeight="1" x14ac:dyDescent="0.2">
      <c r="A30" s="109" t="s">
        <v>409</v>
      </c>
      <c r="B30" s="49"/>
      <c r="C30" s="43" t="s">
        <v>132</v>
      </c>
      <c r="D30" s="103" t="s">
        <v>131</v>
      </c>
      <c r="E30" s="11" t="s">
        <v>220</v>
      </c>
      <c r="F30" s="22">
        <v>1</v>
      </c>
      <c r="G30" s="135"/>
      <c r="H30" s="135"/>
      <c r="I30" s="135"/>
      <c r="J30" s="9"/>
    </row>
    <row r="31" spans="1:15" ht="57.75" customHeight="1" x14ac:dyDescent="0.2">
      <c r="A31" s="109" t="s">
        <v>410</v>
      </c>
      <c r="B31" s="49"/>
      <c r="C31" s="43" t="s">
        <v>176</v>
      </c>
      <c r="D31" s="103" t="s">
        <v>276</v>
      </c>
      <c r="E31" s="19" t="s">
        <v>325</v>
      </c>
      <c r="F31" s="110">
        <v>1</v>
      </c>
    </row>
    <row r="32" spans="1:15" ht="37.5" customHeight="1" x14ac:dyDescent="0.2">
      <c r="A32" s="66" t="s">
        <v>192</v>
      </c>
      <c r="B32" s="28" t="s">
        <v>44</v>
      </c>
      <c r="C32" s="130"/>
      <c r="D32" s="134"/>
      <c r="E32" s="36" t="s">
        <v>184</v>
      </c>
      <c r="F32" s="133">
        <f>SUM(F33:F33)</f>
        <v>1</v>
      </c>
    </row>
    <row r="33" spans="1:15" ht="51" customHeight="1" x14ac:dyDescent="0.2">
      <c r="A33" s="109" t="s">
        <v>414</v>
      </c>
      <c r="B33" s="21"/>
      <c r="C33" s="43" t="s">
        <v>132</v>
      </c>
      <c r="D33" s="103" t="s">
        <v>131</v>
      </c>
      <c r="E33" s="11" t="s">
        <v>220</v>
      </c>
      <c r="F33" s="22">
        <v>1</v>
      </c>
    </row>
    <row r="34" spans="1:15" ht="38.25" customHeight="1" x14ac:dyDescent="0.2">
      <c r="A34" s="66" t="s">
        <v>193</v>
      </c>
      <c r="B34" s="28" t="s">
        <v>45</v>
      </c>
      <c r="C34" s="67"/>
      <c r="D34" s="24"/>
      <c r="E34" s="36" t="s">
        <v>184</v>
      </c>
      <c r="F34" s="113">
        <v>2</v>
      </c>
    </row>
    <row r="35" spans="1:15" ht="102" customHeight="1" x14ac:dyDescent="0.2">
      <c r="A35" s="109" t="s">
        <v>416</v>
      </c>
      <c r="B35" s="21"/>
      <c r="C35" s="156" t="s">
        <v>129</v>
      </c>
      <c r="D35" s="103" t="s">
        <v>326</v>
      </c>
      <c r="E35" s="157" t="s">
        <v>312</v>
      </c>
      <c r="F35" s="8">
        <v>2</v>
      </c>
    </row>
    <row r="36" spans="1:15" ht="30" customHeight="1" x14ac:dyDescent="0.2">
      <c r="A36" s="66" t="s">
        <v>194</v>
      </c>
      <c r="B36" s="28" t="s">
        <v>46</v>
      </c>
      <c r="C36" s="67"/>
      <c r="D36" s="24"/>
      <c r="E36" s="36" t="s">
        <v>184</v>
      </c>
      <c r="F36" s="113">
        <f>SUM(F37:F38)</f>
        <v>2</v>
      </c>
    </row>
    <row r="37" spans="1:15" ht="41.25" customHeight="1" x14ac:dyDescent="0.2">
      <c r="A37" s="109" t="s">
        <v>418</v>
      </c>
      <c r="B37" s="49"/>
      <c r="C37" s="43" t="s">
        <v>132</v>
      </c>
      <c r="D37" s="103" t="s">
        <v>131</v>
      </c>
      <c r="E37" s="11" t="s">
        <v>220</v>
      </c>
      <c r="F37" s="22">
        <v>1</v>
      </c>
    </row>
    <row r="38" spans="1:15" ht="49.5" customHeight="1" x14ac:dyDescent="0.2">
      <c r="A38" s="109" t="s">
        <v>607</v>
      </c>
      <c r="B38" s="21"/>
      <c r="C38" s="43" t="s">
        <v>176</v>
      </c>
      <c r="D38" s="103" t="s">
        <v>276</v>
      </c>
      <c r="E38" s="19" t="s">
        <v>309</v>
      </c>
      <c r="F38" s="110">
        <v>1</v>
      </c>
    </row>
    <row r="39" spans="1:15" ht="34.5" customHeight="1" x14ac:dyDescent="0.2">
      <c r="A39" s="66" t="s">
        <v>195</v>
      </c>
      <c r="B39" s="28" t="s">
        <v>52</v>
      </c>
      <c r="C39" s="67"/>
      <c r="D39" s="24"/>
      <c r="E39" s="36" t="s">
        <v>184</v>
      </c>
      <c r="F39" s="113">
        <v>1</v>
      </c>
    </row>
    <row r="40" spans="1:15" ht="55.5" customHeight="1" x14ac:dyDescent="0.2">
      <c r="A40" s="131" t="s">
        <v>419</v>
      </c>
      <c r="B40" s="49"/>
      <c r="C40" s="102" t="s">
        <v>176</v>
      </c>
      <c r="D40" s="103" t="s">
        <v>276</v>
      </c>
      <c r="E40" s="103" t="s">
        <v>224</v>
      </c>
      <c r="F40" s="65">
        <v>1</v>
      </c>
    </row>
    <row r="41" spans="1:15" ht="41.25" customHeight="1" x14ac:dyDescent="0.2">
      <c r="A41" s="66" t="s">
        <v>196</v>
      </c>
      <c r="B41" s="28" t="s">
        <v>59</v>
      </c>
      <c r="C41" s="67"/>
      <c r="D41" s="24"/>
      <c r="E41" s="36" t="s">
        <v>184</v>
      </c>
      <c r="F41" s="113">
        <f>SUM(F42:F42)</f>
        <v>1</v>
      </c>
    </row>
    <row r="42" spans="1:15" ht="47.25" customHeight="1" x14ac:dyDescent="0.2">
      <c r="A42" s="109" t="s">
        <v>421</v>
      </c>
      <c r="B42" s="21"/>
      <c r="C42" s="43" t="s">
        <v>176</v>
      </c>
      <c r="D42" s="103" t="s">
        <v>323</v>
      </c>
      <c r="E42" s="11" t="s">
        <v>254</v>
      </c>
      <c r="F42" s="22">
        <v>1</v>
      </c>
    </row>
    <row r="43" spans="1:15" ht="33.75" customHeight="1" x14ac:dyDescent="0.2">
      <c r="A43" s="66" t="s">
        <v>197</v>
      </c>
      <c r="B43" s="28" t="s">
        <v>61</v>
      </c>
      <c r="C43" s="67"/>
      <c r="D43" s="24"/>
      <c r="E43" s="36" t="s">
        <v>184</v>
      </c>
      <c r="F43" s="113">
        <v>1</v>
      </c>
    </row>
    <row r="44" spans="1:15" ht="51" customHeight="1" x14ac:dyDescent="0.2">
      <c r="A44" s="109" t="s">
        <v>423</v>
      </c>
      <c r="B44" s="49"/>
      <c r="C44" s="43" t="s">
        <v>176</v>
      </c>
      <c r="D44" s="103" t="s">
        <v>323</v>
      </c>
      <c r="E44" s="11" t="s">
        <v>254</v>
      </c>
      <c r="F44" s="110">
        <v>1</v>
      </c>
    </row>
    <row r="45" spans="1:15" ht="22.5" customHeight="1" x14ac:dyDescent="0.2">
      <c r="A45" s="104" t="s">
        <v>198</v>
      </c>
      <c r="B45" s="105"/>
      <c r="C45" s="106"/>
      <c r="D45" s="105"/>
      <c r="E45" s="107" t="s">
        <v>177</v>
      </c>
      <c r="F45" s="108">
        <f>SUM(F5:F44)/2</f>
        <v>26</v>
      </c>
      <c r="O45" s="41"/>
    </row>
    <row r="46" spans="1:15" ht="30" customHeight="1" x14ac:dyDescent="0.2">
      <c r="A46" s="45"/>
      <c r="B46" s="41"/>
      <c r="C46" s="44"/>
      <c r="D46" s="41"/>
      <c r="E46" s="41"/>
      <c r="F46" s="41"/>
      <c r="O46" s="41"/>
    </row>
    <row r="47" spans="1:15" ht="30" customHeight="1" x14ac:dyDescent="0.2">
      <c r="A47" s="45"/>
      <c r="B47" s="41"/>
      <c r="C47" s="44"/>
      <c r="D47" s="41"/>
      <c r="E47" s="41"/>
      <c r="F47" s="41"/>
      <c r="O47" s="41"/>
    </row>
    <row r="48" spans="1:15" ht="30" customHeight="1" x14ac:dyDescent="0.2">
      <c r="A48" s="45"/>
      <c r="B48" s="41"/>
      <c r="C48" s="44"/>
      <c r="D48" s="41"/>
      <c r="E48" s="41"/>
      <c r="F48" s="41"/>
      <c r="O48" s="41"/>
    </row>
    <row r="49" spans="1:15" ht="30" customHeight="1" x14ac:dyDescent="0.2">
      <c r="A49" s="45"/>
      <c r="B49" s="41"/>
      <c r="C49" s="44"/>
      <c r="D49" s="41"/>
      <c r="E49" s="41"/>
      <c r="F49" s="41"/>
      <c r="O49" s="41"/>
    </row>
    <row r="50" spans="1:15" ht="36.75" customHeight="1" x14ac:dyDescent="0.2">
      <c r="A50" s="45"/>
      <c r="B50" s="41"/>
      <c r="C50" s="44"/>
      <c r="D50" s="41"/>
      <c r="E50" s="41"/>
      <c r="F50" s="41"/>
      <c r="O50" s="41"/>
    </row>
    <row r="51" spans="1:15" ht="30" customHeight="1" x14ac:dyDescent="0.2">
      <c r="A51" s="45"/>
      <c r="B51" s="41"/>
      <c r="C51" s="44"/>
      <c r="D51" s="41"/>
      <c r="E51" s="41"/>
      <c r="F51" s="41"/>
      <c r="O51" s="41"/>
    </row>
    <row r="52" spans="1:15" ht="30" customHeight="1" x14ac:dyDescent="0.2">
      <c r="A52" s="45"/>
      <c r="B52" s="41"/>
      <c r="C52" s="44"/>
      <c r="D52" s="41"/>
      <c r="E52" s="41"/>
      <c r="F52" s="41"/>
      <c r="O52" s="41"/>
    </row>
    <row r="53" spans="1:15" ht="30" customHeight="1" x14ac:dyDescent="0.2">
      <c r="A53" s="45"/>
      <c r="B53" s="41"/>
      <c r="C53" s="44"/>
      <c r="D53" s="41"/>
      <c r="E53" s="41"/>
      <c r="F53" s="41"/>
      <c r="O53" s="41"/>
    </row>
    <row r="54" spans="1:15" ht="30" customHeight="1" x14ac:dyDescent="0.2">
      <c r="A54" s="45"/>
      <c r="B54" s="41"/>
      <c r="C54" s="44"/>
      <c r="D54" s="41"/>
      <c r="E54" s="41"/>
      <c r="F54" s="41"/>
      <c r="O54" s="41"/>
    </row>
    <row r="55" spans="1:15" ht="34.5" customHeight="1" x14ac:dyDescent="0.2">
      <c r="A55" s="45"/>
      <c r="B55" s="41"/>
      <c r="C55" s="44"/>
      <c r="D55" s="41"/>
      <c r="E55" s="41"/>
      <c r="F55" s="41"/>
      <c r="O55" s="41"/>
    </row>
    <row r="56" spans="1:15" ht="30" customHeight="1" x14ac:dyDescent="0.2">
      <c r="A56" s="45"/>
      <c r="B56" s="41"/>
      <c r="C56" s="44"/>
      <c r="D56" s="41"/>
      <c r="E56" s="41"/>
      <c r="F56" s="41"/>
      <c r="O56" s="41"/>
    </row>
    <row r="57" spans="1:15" ht="30" customHeight="1" x14ac:dyDescent="0.2">
      <c r="A57" s="45"/>
      <c r="B57" s="41"/>
      <c r="C57" s="44"/>
      <c r="D57" s="41"/>
      <c r="E57" s="41"/>
      <c r="F57" s="41"/>
      <c r="O57" s="41"/>
    </row>
    <row r="58" spans="1:15" ht="30" customHeight="1" x14ac:dyDescent="0.2">
      <c r="A58" s="45"/>
      <c r="B58" s="41"/>
      <c r="C58" s="44"/>
      <c r="D58" s="41"/>
      <c r="E58" s="41"/>
      <c r="F58" s="41"/>
      <c r="O58" s="41"/>
    </row>
    <row r="59" spans="1:15" ht="30" customHeight="1" x14ac:dyDescent="0.2">
      <c r="A59" s="45"/>
      <c r="B59" s="41"/>
      <c r="C59" s="44"/>
      <c r="D59" s="41"/>
      <c r="E59" s="41"/>
      <c r="F59" s="41"/>
      <c r="O59" s="41"/>
    </row>
    <row r="60" spans="1:15" ht="30" customHeight="1" x14ac:dyDescent="0.2">
      <c r="A60" s="45"/>
      <c r="B60" s="41"/>
      <c r="C60" s="44"/>
      <c r="D60" s="41"/>
      <c r="E60" s="41"/>
      <c r="F60" s="41"/>
      <c r="O60" s="41"/>
    </row>
    <row r="61" spans="1:15" ht="30" customHeight="1" x14ac:dyDescent="0.2">
      <c r="A61" s="45"/>
      <c r="B61" s="41"/>
      <c r="C61" s="44"/>
      <c r="D61" s="41"/>
      <c r="E61" s="41"/>
      <c r="F61" s="41"/>
      <c r="O61" s="41"/>
    </row>
    <row r="62" spans="1:15" ht="30" customHeight="1" x14ac:dyDescent="0.2">
      <c r="A62" s="45"/>
      <c r="B62" s="41"/>
      <c r="C62" s="44"/>
      <c r="D62" s="41"/>
      <c r="E62" s="41"/>
      <c r="F62" s="41"/>
      <c r="O62" s="41"/>
    </row>
    <row r="63" spans="1:15" ht="30" customHeight="1" x14ac:dyDescent="0.2">
      <c r="A63" s="45"/>
      <c r="B63" s="41"/>
      <c r="C63" s="44"/>
      <c r="D63" s="41"/>
      <c r="E63" s="41"/>
      <c r="F63" s="41"/>
      <c r="O63" s="41"/>
    </row>
    <row r="64" spans="1:15" ht="30" customHeight="1" x14ac:dyDescent="0.2">
      <c r="A64" s="45"/>
      <c r="B64" s="41"/>
      <c r="C64" s="44"/>
      <c r="D64" s="41"/>
      <c r="E64" s="41"/>
      <c r="F64" s="41"/>
      <c r="O64" s="41"/>
    </row>
    <row r="65" spans="1:15" ht="30" customHeight="1" x14ac:dyDescent="0.2">
      <c r="A65" s="45"/>
      <c r="B65" s="41"/>
      <c r="C65" s="44"/>
      <c r="D65" s="41"/>
      <c r="E65" s="41"/>
      <c r="F65" s="41"/>
      <c r="O65" s="41"/>
    </row>
    <row r="66" spans="1:15" ht="30" customHeight="1" x14ac:dyDescent="0.2">
      <c r="A66" s="45"/>
      <c r="B66" s="41"/>
      <c r="C66" s="44"/>
      <c r="D66" s="41"/>
      <c r="E66" s="41"/>
      <c r="F66" s="41"/>
      <c r="O66" s="41"/>
    </row>
    <row r="67" spans="1:15" ht="30" customHeight="1" x14ac:dyDescent="0.2">
      <c r="A67" s="45"/>
      <c r="B67" s="41"/>
      <c r="C67" s="44"/>
      <c r="D67" s="41"/>
      <c r="E67" s="41"/>
      <c r="F67" s="41"/>
      <c r="O67" s="41"/>
    </row>
    <row r="68" spans="1:15" ht="30" customHeight="1" x14ac:dyDescent="0.2">
      <c r="A68" s="45"/>
      <c r="B68" s="41"/>
      <c r="C68" s="44"/>
      <c r="D68" s="41"/>
      <c r="E68" s="41"/>
      <c r="F68" s="41"/>
      <c r="O68" s="41"/>
    </row>
    <row r="69" spans="1:15" ht="30" customHeight="1" x14ac:dyDescent="0.2">
      <c r="A69" s="45"/>
      <c r="B69" s="41"/>
      <c r="C69" s="44"/>
      <c r="D69" s="41"/>
      <c r="E69" s="41"/>
      <c r="F69" s="41"/>
      <c r="O69" s="41"/>
    </row>
    <row r="70" spans="1:15" ht="30" customHeight="1" x14ac:dyDescent="0.2">
      <c r="A70" s="45"/>
      <c r="B70" s="41"/>
      <c r="C70" s="44"/>
      <c r="D70" s="41"/>
      <c r="E70" s="41"/>
      <c r="F70" s="41"/>
      <c r="O70" s="41"/>
    </row>
    <row r="71" spans="1:15" ht="30" customHeight="1" x14ac:dyDescent="0.2">
      <c r="A71" s="45"/>
      <c r="B71" s="41"/>
      <c r="C71" s="44"/>
      <c r="D71" s="41"/>
      <c r="E71" s="41"/>
      <c r="F71" s="41"/>
      <c r="O71" s="41"/>
    </row>
    <row r="72" spans="1:15" ht="30" customHeight="1" x14ac:dyDescent="0.2">
      <c r="A72" s="45"/>
      <c r="B72" s="41"/>
      <c r="C72" s="44"/>
      <c r="D72" s="41"/>
      <c r="E72" s="41"/>
      <c r="F72" s="41"/>
      <c r="O72" s="41"/>
    </row>
    <row r="73" spans="1:15" ht="30" customHeight="1" x14ac:dyDescent="0.2">
      <c r="A73" s="45"/>
      <c r="B73" s="41"/>
      <c r="C73" s="44"/>
      <c r="D73" s="41"/>
      <c r="E73" s="41"/>
      <c r="F73" s="41"/>
      <c r="O73" s="41"/>
    </row>
    <row r="74" spans="1:15" ht="30" customHeight="1" x14ac:dyDescent="0.2">
      <c r="A74" s="45"/>
      <c r="B74" s="41"/>
      <c r="C74" s="44"/>
      <c r="D74" s="41"/>
      <c r="E74" s="41"/>
      <c r="F74" s="41"/>
      <c r="O74" s="41"/>
    </row>
    <row r="75" spans="1:15" ht="30" customHeight="1" x14ac:dyDescent="0.2">
      <c r="A75" s="45"/>
      <c r="B75" s="41"/>
      <c r="C75" s="44"/>
      <c r="D75" s="41"/>
      <c r="E75" s="41"/>
      <c r="F75" s="41"/>
      <c r="O75" s="41"/>
    </row>
    <row r="76" spans="1:15" ht="30" customHeight="1" x14ac:dyDescent="0.2">
      <c r="A76" s="45"/>
      <c r="B76" s="41"/>
      <c r="C76" s="44"/>
      <c r="D76" s="41"/>
      <c r="E76" s="41"/>
      <c r="F76" s="41"/>
      <c r="O76" s="41"/>
    </row>
    <row r="77" spans="1:15" ht="30" customHeight="1" x14ac:dyDescent="0.2">
      <c r="A77" s="45"/>
      <c r="B77" s="41"/>
      <c r="C77" s="44"/>
      <c r="D77" s="41"/>
      <c r="E77" s="41"/>
      <c r="F77" s="41"/>
      <c r="O77" s="41"/>
    </row>
    <row r="78" spans="1:15" ht="30" customHeight="1" x14ac:dyDescent="0.2">
      <c r="A78" s="45"/>
      <c r="B78" s="41"/>
      <c r="C78" s="44"/>
      <c r="D78" s="41"/>
      <c r="E78" s="41"/>
      <c r="F78" s="41"/>
      <c r="O78" s="41"/>
    </row>
    <row r="79" spans="1:15" ht="30" customHeight="1" x14ac:dyDescent="0.2">
      <c r="A79" s="45"/>
      <c r="B79" s="41"/>
      <c r="C79" s="44"/>
      <c r="D79" s="41"/>
      <c r="E79" s="41"/>
      <c r="F79" s="41"/>
      <c r="O79" s="41"/>
    </row>
    <row r="80" spans="1:15" ht="30" customHeight="1" x14ac:dyDescent="0.2">
      <c r="A80" s="45"/>
      <c r="B80" s="41"/>
      <c r="C80" s="44"/>
      <c r="D80" s="41"/>
      <c r="E80" s="41"/>
      <c r="F80" s="41"/>
      <c r="O80" s="41"/>
    </row>
    <row r="81" spans="1:15" ht="30" customHeight="1" x14ac:dyDescent="0.2">
      <c r="A81" s="45"/>
      <c r="B81" s="41"/>
      <c r="C81" s="44"/>
      <c r="D81" s="41"/>
      <c r="E81" s="41"/>
      <c r="F81" s="41"/>
      <c r="O81" s="41"/>
    </row>
    <row r="82" spans="1:15" ht="30" customHeight="1" x14ac:dyDescent="0.2">
      <c r="A82" s="45"/>
      <c r="B82" s="41"/>
      <c r="C82" s="44"/>
      <c r="D82" s="41"/>
      <c r="E82" s="41"/>
      <c r="F82" s="41"/>
      <c r="O82" s="41"/>
    </row>
    <row r="83" spans="1:15" ht="30" customHeight="1" x14ac:dyDescent="0.2">
      <c r="A83" s="45"/>
      <c r="B83" s="41"/>
      <c r="C83" s="44"/>
      <c r="D83" s="41"/>
      <c r="E83" s="41"/>
      <c r="F83" s="41"/>
      <c r="O83" s="41"/>
    </row>
    <row r="84" spans="1:15" ht="30" customHeight="1" x14ac:dyDescent="0.2">
      <c r="A84" s="45"/>
      <c r="B84" s="41"/>
      <c r="C84" s="44"/>
      <c r="D84" s="41"/>
      <c r="E84" s="41"/>
      <c r="F84" s="41"/>
      <c r="O84" s="41"/>
    </row>
    <row r="85" spans="1:15" ht="30" customHeight="1" x14ac:dyDescent="0.2">
      <c r="A85" s="45"/>
      <c r="B85" s="41"/>
      <c r="C85" s="44"/>
      <c r="D85" s="41"/>
      <c r="E85" s="41"/>
      <c r="F85" s="41"/>
      <c r="O85" s="41"/>
    </row>
    <row r="86" spans="1:15" ht="30" customHeight="1" x14ac:dyDescent="0.2">
      <c r="A86" s="45"/>
      <c r="B86" s="41"/>
      <c r="C86" s="44"/>
      <c r="D86" s="41"/>
      <c r="E86" s="41"/>
      <c r="F86" s="41"/>
      <c r="O86" s="41"/>
    </row>
    <row r="87" spans="1:15" ht="30" customHeight="1" x14ac:dyDescent="0.2">
      <c r="A87" s="45"/>
      <c r="B87" s="41"/>
      <c r="C87" s="44"/>
      <c r="D87" s="41"/>
      <c r="E87" s="41"/>
      <c r="F87" s="41"/>
      <c r="O87" s="41"/>
    </row>
    <row r="88" spans="1:15" ht="30" customHeight="1" x14ac:dyDescent="0.2">
      <c r="A88" s="45"/>
      <c r="B88" s="41"/>
      <c r="C88" s="44"/>
      <c r="D88" s="41"/>
      <c r="E88" s="41"/>
      <c r="F88" s="41"/>
      <c r="O88" s="41"/>
    </row>
    <row r="89" spans="1:15" ht="30" customHeight="1" x14ac:dyDescent="0.2">
      <c r="A89" s="45"/>
      <c r="B89" s="41"/>
      <c r="C89" s="44"/>
      <c r="D89" s="41"/>
      <c r="E89" s="41"/>
      <c r="F89" s="41"/>
      <c r="O89" s="41"/>
    </row>
    <row r="90" spans="1:15" ht="30" customHeight="1" x14ac:dyDescent="0.2">
      <c r="A90" s="45"/>
      <c r="B90" s="41"/>
      <c r="C90" s="44"/>
      <c r="D90" s="41"/>
      <c r="E90" s="41"/>
      <c r="F90" s="41"/>
      <c r="O90" s="41"/>
    </row>
    <row r="91" spans="1:15" ht="30" customHeight="1" x14ac:dyDescent="0.2">
      <c r="A91" s="45"/>
      <c r="B91" s="41"/>
      <c r="C91" s="44"/>
      <c r="D91" s="41"/>
      <c r="E91" s="41"/>
      <c r="F91" s="41"/>
      <c r="O91" s="41"/>
    </row>
    <row r="92" spans="1:15" ht="30" customHeight="1" x14ac:dyDescent="0.2">
      <c r="A92" s="45"/>
      <c r="B92" s="41"/>
      <c r="C92" s="44"/>
      <c r="D92" s="41"/>
      <c r="E92" s="41"/>
      <c r="F92" s="41"/>
      <c r="O92" s="41"/>
    </row>
    <row r="93" spans="1:15" ht="30" customHeight="1" x14ac:dyDescent="0.2">
      <c r="A93" s="45"/>
      <c r="B93" s="41"/>
      <c r="C93" s="44"/>
      <c r="D93" s="41"/>
      <c r="E93" s="41"/>
      <c r="F93" s="41"/>
      <c r="O93" s="41"/>
    </row>
    <row r="94" spans="1:15" ht="30" customHeight="1" x14ac:dyDescent="0.2">
      <c r="A94" s="45"/>
      <c r="B94" s="41"/>
      <c r="C94" s="44"/>
      <c r="D94" s="41"/>
      <c r="E94" s="41"/>
      <c r="F94" s="41"/>
      <c r="O94" s="41"/>
    </row>
    <row r="95" spans="1:15" ht="30" customHeight="1" x14ac:dyDescent="0.2">
      <c r="A95" s="45"/>
      <c r="B95" s="41"/>
      <c r="C95" s="44"/>
      <c r="D95" s="41"/>
      <c r="E95" s="41"/>
      <c r="F95" s="41"/>
      <c r="O95" s="41"/>
    </row>
    <row r="96" spans="1:15" ht="30" customHeight="1" x14ac:dyDescent="0.2">
      <c r="A96" s="45"/>
      <c r="B96" s="41"/>
      <c r="C96" s="44"/>
      <c r="D96" s="41"/>
      <c r="E96" s="41"/>
      <c r="F96" s="41"/>
      <c r="O96" s="41"/>
    </row>
    <row r="97" spans="1:15" ht="30" customHeight="1" x14ac:dyDescent="0.2">
      <c r="A97" s="45"/>
      <c r="B97" s="41"/>
      <c r="C97" s="44"/>
      <c r="D97" s="41"/>
      <c r="E97" s="41"/>
      <c r="F97" s="41"/>
      <c r="O97" s="41"/>
    </row>
    <row r="98" spans="1:15" ht="30" customHeight="1" x14ac:dyDescent="0.2">
      <c r="A98" s="45"/>
      <c r="B98" s="41"/>
      <c r="C98" s="44"/>
      <c r="D98" s="41"/>
      <c r="E98" s="41"/>
      <c r="F98" s="41"/>
      <c r="O98" s="41"/>
    </row>
    <row r="99" spans="1:15" ht="30" customHeight="1" x14ac:dyDescent="0.2">
      <c r="A99" s="45"/>
      <c r="B99" s="41"/>
      <c r="C99" s="44"/>
      <c r="D99" s="41"/>
      <c r="E99" s="41"/>
      <c r="F99" s="41"/>
      <c r="O99" s="41"/>
    </row>
    <row r="100" spans="1:15" ht="30" customHeight="1" x14ac:dyDescent="0.2">
      <c r="A100" s="45"/>
      <c r="B100" s="41"/>
      <c r="C100" s="44"/>
      <c r="D100" s="41"/>
      <c r="E100" s="41"/>
      <c r="F100" s="41"/>
      <c r="O100" s="41"/>
    </row>
    <row r="101" spans="1:15" ht="30" customHeight="1" x14ac:dyDescent="0.2">
      <c r="A101" s="45"/>
      <c r="B101" s="41"/>
      <c r="C101" s="44"/>
      <c r="D101" s="41"/>
      <c r="E101" s="41"/>
      <c r="F101" s="41"/>
      <c r="O101" s="41"/>
    </row>
    <row r="102" spans="1:15" ht="30" customHeight="1" x14ac:dyDescent="0.2">
      <c r="A102" s="45"/>
      <c r="B102" s="41"/>
      <c r="C102" s="44"/>
      <c r="D102" s="41"/>
      <c r="E102" s="41"/>
      <c r="F102" s="41"/>
      <c r="O102" s="41"/>
    </row>
    <row r="103" spans="1:15" ht="30" customHeight="1" x14ac:dyDescent="0.2">
      <c r="A103" s="45"/>
      <c r="B103" s="41"/>
      <c r="C103" s="44"/>
      <c r="D103" s="41"/>
      <c r="E103" s="41"/>
      <c r="F103" s="41"/>
      <c r="O103" s="41"/>
    </row>
    <row r="104" spans="1:15" ht="30" customHeight="1" x14ac:dyDescent="0.2">
      <c r="A104" s="45"/>
      <c r="B104" s="41"/>
      <c r="C104" s="44"/>
      <c r="D104" s="41"/>
      <c r="E104" s="41"/>
      <c r="F104" s="41"/>
      <c r="O104" s="41"/>
    </row>
    <row r="105" spans="1:15" ht="30" customHeight="1" x14ac:dyDescent="0.2">
      <c r="A105" s="45"/>
      <c r="B105" s="41"/>
      <c r="C105" s="44"/>
      <c r="D105" s="41"/>
      <c r="E105" s="41"/>
      <c r="F105" s="41"/>
      <c r="O105" s="41"/>
    </row>
    <row r="106" spans="1:15" ht="30" customHeight="1" x14ac:dyDescent="0.2">
      <c r="A106" s="45"/>
      <c r="B106" s="41"/>
      <c r="C106" s="44"/>
      <c r="D106" s="41"/>
      <c r="E106" s="41"/>
      <c r="F106" s="41"/>
      <c r="O106" s="41"/>
    </row>
    <row r="107" spans="1:15" ht="30" customHeight="1" x14ac:dyDescent="0.2">
      <c r="A107" s="45"/>
      <c r="B107" s="41"/>
      <c r="C107" s="44"/>
      <c r="D107" s="41"/>
      <c r="E107" s="41"/>
      <c r="F107" s="41"/>
      <c r="O107" s="41"/>
    </row>
    <row r="108" spans="1:15" ht="30" customHeight="1" x14ac:dyDescent="0.2">
      <c r="A108" s="45"/>
      <c r="B108" s="41"/>
      <c r="C108" s="44"/>
      <c r="D108" s="41"/>
      <c r="E108" s="41"/>
      <c r="F108" s="41"/>
      <c r="O108" s="41"/>
    </row>
    <row r="109" spans="1:15" ht="30" customHeight="1" x14ac:dyDescent="0.2">
      <c r="A109" s="45"/>
      <c r="B109" s="41"/>
      <c r="C109" s="44"/>
      <c r="D109" s="41"/>
      <c r="E109" s="41"/>
      <c r="F109" s="41"/>
      <c r="O109" s="41"/>
    </row>
    <row r="110" spans="1:15" ht="30" customHeight="1" x14ac:dyDescent="0.2">
      <c r="A110" s="45"/>
      <c r="B110" s="41"/>
      <c r="C110" s="44"/>
      <c r="D110" s="41"/>
      <c r="E110" s="41"/>
      <c r="F110" s="41"/>
      <c r="O110" s="41"/>
    </row>
    <row r="111" spans="1:15" ht="30" customHeight="1" x14ac:dyDescent="0.2">
      <c r="A111" s="45"/>
      <c r="B111" s="41"/>
      <c r="C111" s="44"/>
      <c r="D111" s="41"/>
      <c r="E111" s="41"/>
      <c r="F111" s="41"/>
      <c r="O111" s="41"/>
    </row>
    <row r="112" spans="1:15" ht="30" customHeight="1" x14ac:dyDescent="0.2">
      <c r="A112" s="45"/>
      <c r="B112" s="41"/>
      <c r="C112" s="44"/>
      <c r="D112" s="41"/>
      <c r="E112" s="41"/>
      <c r="F112" s="41"/>
      <c r="O112" s="41"/>
    </row>
    <row r="113" spans="1:15" ht="30" customHeight="1" x14ac:dyDescent="0.2">
      <c r="A113" s="45"/>
      <c r="B113" s="41"/>
      <c r="C113" s="44"/>
      <c r="D113" s="41"/>
      <c r="E113" s="41"/>
      <c r="F113" s="41"/>
      <c r="O113" s="41"/>
    </row>
    <row r="114" spans="1:15" ht="30" customHeight="1" x14ac:dyDescent="0.2">
      <c r="A114" s="45"/>
      <c r="B114" s="41"/>
      <c r="C114" s="44"/>
      <c r="D114" s="41"/>
      <c r="E114" s="41"/>
      <c r="F114" s="41"/>
      <c r="O114" s="41"/>
    </row>
    <row r="115" spans="1:15" ht="30" customHeight="1" x14ac:dyDescent="0.2">
      <c r="A115" s="45"/>
      <c r="B115" s="41"/>
      <c r="C115" s="44"/>
      <c r="D115" s="41"/>
      <c r="E115" s="41"/>
      <c r="F115" s="41"/>
      <c r="O115" s="41"/>
    </row>
    <row r="116" spans="1:15" ht="30" customHeight="1" x14ac:dyDescent="0.2">
      <c r="A116" s="45"/>
      <c r="B116" s="41"/>
      <c r="C116" s="44"/>
      <c r="D116" s="41"/>
      <c r="E116" s="41"/>
      <c r="F116" s="41"/>
      <c r="O116" s="41"/>
    </row>
    <row r="117" spans="1:15" ht="30" customHeight="1" x14ac:dyDescent="0.2">
      <c r="A117" s="45"/>
      <c r="B117" s="41"/>
      <c r="C117" s="44"/>
      <c r="D117" s="41"/>
      <c r="E117" s="41"/>
      <c r="F117" s="41"/>
      <c r="O117" s="41"/>
    </row>
    <row r="118" spans="1:15" ht="30" customHeight="1" x14ac:dyDescent="0.2">
      <c r="A118" s="45"/>
      <c r="B118" s="41"/>
      <c r="C118" s="44"/>
      <c r="D118" s="41"/>
      <c r="E118" s="41"/>
      <c r="F118" s="41"/>
      <c r="O118" s="41"/>
    </row>
    <row r="119" spans="1:15" ht="30" customHeight="1" x14ac:dyDescent="0.2">
      <c r="A119" s="45"/>
      <c r="B119" s="41"/>
      <c r="C119" s="44"/>
      <c r="D119" s="41"/>
      <c r="E119" s="41"/>
      <c r="F119" s="41"/>
      <c r="O119" s="41"/>
    </row>
    <row r="120" spans="1:15" ht="27.75" customHeight="1" x14ac:dyDescent="0.2">
      <c r="A120" s="45"/>
      <c r="B120" s="41"/>
      <c r="C120" s="44"/>
      <c r="D120" s="41"/>
      <c r="E120" s="41"/>
      <c r="F120" s="41"/>
      <c r="O120" s="41"/>
    </row>
    <row r="121" spans="1:15" ht="30" hidden="1" customHeight="1" x14ac:dyDescent="0.2">
      <c r="A121" s="45"/>
      <c r="B121" s="41"/>
      <c r="C121" s="44"/>
      <c r="D121" s="41"/>
      <c r="E121" s="41"/>
      <c r="F121" s="41"/>
      <c r="O121" s="41"/>
    </row>
    <row r="122" spans="1:15" ht="30" hidden="1" customHeight="1" x14ac:dyDescent="0.2">
      <c r="A122" s="45"/>
      <c r="B122" s="41"/>
      <c r="C122" s="44"/>
      <c r="D122" s="41"/>
      <c r="E122" s="41"/>
      <c r="F122" s="41"/>
      <c r="O122" s="41"/>
    </row>
    <row r="123" spans="1:15" ht="30" hidden="1" customHeight="1" x14ac:dyDescent="0.2">
      <c r="A123" s="45"/>
      <c r="B123" s="41"/>
      <c r="C123" s="44"/>
      <c r="D123" s="41"/>
      <c r="E123" s="41"/>
      <c r="F123" s="41"/>
      <c r="O123" s="41"/>
    </row>
    <row r="124" spans="1:15" ht="30" hidden="1" customHeight="1" x14ac:dyDescent="0.2">
      <c r="A124" s="45"/>
      <c r="B124" s="41"/>
      <c r="C124" s="44"/>
      <c r="D124" s="41"/>
      <c r="E124" s="41"/>
      <c r="F124" s="41"/>
      <c r="O124" s="41"/>
    </row>
    <row r="125" spans="1:15" ht="30" hidden="1" customHeight="1" x14ac:dyDescent="0.2">
      <c r="A125" s="45"/>
      <c r="B125" s="41"/>
      <c r="C125" s="44"/>
      <c r="D125" s="41"/>
      <c r="E125" s="41"/>
      <c r="F125" s="41"/>
      <c r="O125" s="41"/>
    </row>
    <row r="126" spans="1:15" ht="30" hidden="1" customHeight="1" x14ac:dyDescent="0.2">
      <c r="A126" s="45"/>
      <c r="B126" s="41"/>
      <c r="C126" s="44"/>
      <c r="D126" s="41"/>
      <c r="E126" s="41"/>
      <c r="F126" s="41"/>
      <c r="O126" s="41"/>
    </row>
    <row r="127" spans="1:15" ht="30" hidden="1" customHeight="1" x14ac:dyDescent="0.2">
      <c r="A127" s="45"/>
      <c r="B127" s="41"/>
      <c r="C127" s="44"/>
      <c r="D127" s="41"/>
      <c r="E127" s="41"/>
      <c r="F127" s="41"/>
      <c r="O127" s="41"/>
    </row>
    <row r="128" spans="1:15" ht="30" hidden="1" customHeight="1" x14ac:dyDescent="0.2">
      <c r="A128" s="45"/>
      <c r="B128" s="41"/>
      <c r="C128" s="44"/>
      <c r="D128" s="41"/>
      <c r="E128" s="41"/>
      <c r="F128" s="41"/>
      <c r="O128" s="41"/>
    </row>
    <row r="129" spans="1:15" ht="30" hidden="1" customHeight="1" x14ac:dyDescent="0.2">
      <c r="A129" s="45"/>
      <c r="B129" s="41"/>
      <c r="C129" s="44"/>
      <c r="D129" s="41"/>
      <c r="E129" s="41"/>
      <c r="F129" s="41"/>
      <c r="O129" s="41"/>
    </row>
    <row r="130" spans="1:15" ht="30" hidden="1" customHeight="1" x14ac:dyDescent="0.2">
      <c r="A130" s="45"/>
      <c r="B130" s="41"/>
      <c r="C130" s="44"/>
      <c r="D130" s="41"/>
      <c r="E130" s="41"/>
      <c r="F130" s="41"/>
      <c r="O130" s="41"/>
    </row>
    <row r="131" spans="1:15" ht="30" hidden="1" customHeight="1" x14ac:dyDescent="0.2">
      <c r="A131" s="45"/>
      <c r="B131" s="41"/>
      <c r="C131" s="44"/>
      <c r="D131" s="41"/>
      <c r="E131" s="41"/>
      <c r="F131" s="41"/>
      <c r="O131" s="41"/>
    </row>
    <row r="132" spans="1:15" ht="30" hidden="1" customHeight="1" x14ac:dyDescent="0.2">
      <c r="A132" s="45"/>
      <c r="B132" s="41"/>
      <c r="C132" s="44"/>
      <c r="D132" s="41"/>
      <c r="E132" s="41"/>
      <c r="F132" s="41"/>
      <c r="O132" s="41"/>
    </row>
    <row r="133" spans="1:15" ht="30" hidden="1" customHeight="1" x14ac:dyDescent="0.2">
      <c r="A133" s="45"/>
      <c r="B133" s="41"/>
      <c r="C133" s="44"/>
      <c r="D133" s="41"/>
      <c r="E133" s="41"/>
      <c r="F133" s="41"/>
      <c r="O133" s="41"/>
    </row>
    <row r="134" spans="1:15" ht="30" hidden="1" customHeight="1" x14ac:dyDescent="0.2">
      <c r="A134" s="45"/>
      <c r="B134" s="41"/>
      <c r="C134" s="44"/>
      <c r="D134" s="41"/>
      <c r="E134" s="41"/>
      <c r="F134" s="41"/>
      <c r="O134" s="41"/>
    </row>
    <row r="135" spans="1:15" ht="30" customHeight="1" x14ac:dyDescent="0.2">
      <c r="A135" s="45"/>
      <c r="B135" s="41"/>
      <c r="C135" s="44"/>
      <c r="D135" s="41"/>
      <c r="E135" s="41"/>
      <c r="F135" s="41"/>
      <c r="O135" s="41"/>
    </row>
    <row r="136" spans="1:15" ht="30" hidden="1" customHeight="1" x14ac:dyDescent="0.2">
      <c r="A136" s="45"/>
      <c r="B136" s="41"/>
      <c r="C136" s="44"/>
      <c r="D136" s="41"/>
      <c r="E136" s="41"/>
      <c r="F136" s="41"/>
      <c r="O136" s="41"/>
    </row>
    <row r="137" spans="1:15" ht="30" hidden="1" customHeight="1" x14ac:dyDescent="0.2">
      <c r="A137" s="45"/>
      <c r="B137" s="41"/>
      <c r="C137" s="44"/>
      <c r="D137" s="41"/>
      <c r="E137" s="41"/>
      <c r="F137" s="41"/>
      <c r="O137" s="41"/>
    </row>
    <row r="138" spans="1:15" ht="30" hidden="1" customHeight="1" x14ac:dyDescent="0.2">
      <c r="A138" s="45"/>
      <c r="B138" s="41"/>
      <c r="C138" s="44"/>
      <c r="D138" s="41"/>
      <c r="E138" s="41"/>
      <c r="F138" s="41"/>
      <c r="O138" s="41"/>
    </row>
    <row r="139" spans="1:15" ht="30" hidden="1" customHeight="1" x14ac:dyDescent="0.2">
      <c r="A139" s="45"/>
      <c r="B139" s="41"/>
      <c r="C139" s="44"/>
      <c r="D139" s="41"/>
      <c r="E139" s="41"/>
      <c r="F139" s="41"/>
      <c r="O139" s="41"/>
    </row>
    <row r="140" spans="1:15" ht="30" hidden="1" customHeight="1" x14ac:dyDescent="0.2">
      <c r="A140" s="45"/>
      <c r="B140" s="41"/>
      <c r="C140" s="44"/>
      <c r="D140" s="41"/>
      <c r="E140" s="41"/>
      <c r="F140" s="41"/>
      <c r="O140" s="41"/>
    </row>
    <row r="141" spans="1:15" ht="30" hidden="1" customHeight="1" x14ac:dyDescent="0.2">
      <c r="A141" s="45"/>
      <c r="B141" s="41"/>
      <c r="C141" s="44"/>
      <c r="D141" s="41"/>
      <c r="E141" s="41"/>
      <c r="F141" s="41"/>
      <c r="O141" s="41"/>
    </row>
    <row r="142" spans="1:15" ht="30" hidden="1" customHeight="1" x14ac:dyDescent="0.2">
      <c r="A142" s="45"/>
      <c r="B142" s="41"/>
      <c r="C142" s="44"/>
      <c r="D142" s="41"/>
      <c r="E142" s="41"/>
      <c r="F142" s="41"/>
      <c r="O142" s="41"/>
    </row>
    <row r="143" spans="1:15" ht="30" hidden="1" customHeight="1" x14ac:dyDescent="0.2">
      <c r="A143" s="45"/>
      <c r="B143" s="41"/>
      <c r="C143" s="44"/>
      <c r="D143" s="41"/>
      <c r="E143" s="41"/>
      <c r="F143" s="41"/>
      <c r="O143" s="41"/>
    </row>
    <row r="144" spans="1:15" ht="30" hidden="1" customHeight="1" x14ac:dyDescent="0.2">
      <c r="A144" s="45"/>
      <c r="B144" s="41"/>
      <c r="C144" s="44"/>
      <c r="D144" s="41"/>
      <c r="E144" s="41"/>
      <c r="F144" s="41"/>
      <c r="O144" s="41"/>
    </row>
    <row r="145" spans="1:15" ht="30" hidden="1" customHeight="1" x14ac:dyDescent="0.2">
      <c r="A145" s="45"/>
      <c r="B145" s="41"/>
      <c r="C145" s="44"/>
      <c r="D145" s="41"/>
      <c r="E145" s="41"/>
      <c r="F145" s="41"/>
      <c r="O145" s="41"/>
    </row>
    <row r="146" spans="1:15" ht="30" hidden="1" customHeight="1" x14ac:dyDescent="0.2">
      <c r="A146" s="45"/>
      <c r="B146" s="41"/>
      <c r="C146" s="44"/>
      <c r="D146" s="41"/>
      <c r="E146" s="41"/>
      <c r="F146" s="41"/>
      <c r="O146" s="41"/>
    </row>
    <row r="147" spans="1:15" ht="30" hidden="1" customHeight="1" x14ac:dyDescent="0.2">
      <c r="A147" s="45"/>
      <c r="B147" s="41"/>
      <c r="C147" s="44"/>
      <c r="D147" s="41"/>
      <c r="E147" s="41"/>
      <c r="F147" s="41"/>
      <c r="O147" s="41"/>
    </row>
    <row r="148" spans="1:15" ht="30" hidden="1" customHeight="1" x14ac:dyDescent="0.2">
      <c r="A148" s="45"/>
      <c r="B148" s="41"/>
      <c r="C148" s="44"/>
      <c r="D148" s="41"/>
      <c r="E148" s="41"/>
      <c r="F148" s="41"/>
      <c r="O148" s="41"/>
    </row>
    <row r="149" spans="1:15" ht="30" hidden="1" customHeight="1" x14ac:dyDescent="0.2">
      <c r="A149" s="45"/>
      <c r="B149" s="41"/>
      <c r="C149" s="44"/>
      <c r="D149" s="41"/>
      <c r="E149" s="41"/>
      <c r="F149" s="41"/>
      <c r="O149" s="41"/>
    </row>
    <row r="150" spans="1:15" ht="30" hidden="1" customHeight="1" x14ac:dyDescent="0.2">
      <c r="A150" s="45"/>
      <c r="B150" s="41"/>
      <c r="C150" s="44"/>
      <c r="D150" s="41"/>
      <c r="E150" s="41"/>
      <c r="F150" s="41"/>
      <c r="O150" s="41"/>
    </row>
    <row r="151" spans="1:15" ht="30" hidden="1" customHeight="1" x14ac:dyDescent="0.2">
      <c r="A151" s="45"/>
      <c r="B151" s="41"/>
      <c r="C151" s="44"/>
      <c r="D151" s="41"/>
      <c r="E151" s="41"/>
      <c r="F151" s="41"/>
      <c r="O151" s="41"/>
    </row>
    <row r="152" spans="1:15" ht="30" hidden="1" customHeight="1" x14ac:dyDescent="0.2">
      <c r="A152" s="45"/>
      <c r="B152" s="41"/>
      <c r="C152" s="44"/>
      <c r="D152" s="41"/>
      <c r="E152" s="41"/>
      <c r="F152" s="41"/>
      <c r="O152" s="41"/>
    </row>
    <row r="153" spans="1:15" ht="30" hidden="1" customHeight="1" x14ac:dyDescent="0.2">
      <c r="A153" s="45"/>
      <c r="B153" s="41"/>
      <c r="C153" s="44"/>
      <c r="D153" s="41"/>
      <c r="E153" s="41"/>
      <c r="F153" s="41"/>
      <c r="O153" s="41"/>
    </row>
    <row r="154" spans="1:15" ht="30" hidden="1" customHeight="1" x14ac:dyDescent="0.2">
      <c r="A154" s="45"/>
      <c r="B154" s="41"/>
      <c r="C154" s="44"/>
      <c r="D154" s="41"/>
      <c r="E154" s="41"/>
      <c r="F154" s="41"/>
      <c r="O154" s="41"/>
    </row>
    <row r="155" spans="1:15" ht="30" hidden="1" customHeight="1" x14ac:dyDescent="0.2">
      <c r="A155" s="45"/>
      <c r="B155" s="41"/>
      <c r="C155" s="44"/>
      <c r="D155" s="41"/>
      <c r="E155" s="41"/>
      <c r="F155" s="41"/>
      <c r="O155" s="41"/>
    </row>
    <row r="156" spans="1:15" ht="30" hidden="1" customHeight="1" x14ac:dyDescent="0.2">
      <c r="A156" s="45"/>
      <c r="B156" s="41"/>
      <c r="C156" s="44"/>
      <c r="D156" s="41"/>
      <c r="E156" s="41"/>
      <c r="F156" s="41"/>
      <c r="O156" s="41"/>
    </row>
    <row r="157" spans="1:15" ht="30" hidden="1" customHeight="1" x14ac:dyDescent="0.2">
      <c r="A157" s="45"/>
      <c r="B157" s="41"/>
      <c r="C157" s="44"/>
      <c r="D157" s="41"/>
      <c r="E157" s="41"/>
      <c r="F157" s="41"/>
      <c r="O157" s="41"/>
    </row>
    <row r="158" spans="1:15" ht="30" hidden="1" customHeight="1" x14ac:dyDescent="0.2">
      <c r="A158" s="45"/>
      <c r="B158" s="41"/>
      <c r="C158" s="44"/>
      <c r="D158" s="41"/>
      <c r="E158" s="41"/>
      <c r="F158" s="41"/>
      <c r="O158" s="41"/>
    </row>
    <row r="159" spans="1:15" ht="30" hidden="1" customHeight="1" x14ac:dyDescent="0.2">
      <c r="A159" s="45"/>
      <c r="B159" s="41"/>
      <c r="C159" s="44"/>
      <c r="D159" s="41"/>
      <c r="E159" s="41"/>
      <c r="F159" s="41"/>
      <c r="O159" s="41"/>
    </row>
    <row r="160" spans="1:15" ht="30" hidden="1" customHeight="1" x14ac:dyDescent="0.2">
      <c r="A160" s="45"/>
      <c r="B160" s="41"/>
      <c r="C160" s="44"/>
      <c r="D160" s="41"/>
      <c r="E160" s="41"/>
      <c r="F160" s="41"/>
      <c r="O160" s="41"/>
    </row>
    <row r="161" spans="1:15" ht="30" hidden="1" customHeight="1" x14ac:dyDescent="0.2">
      <c r="A161" s="45"/>
      <c r="B161" s="41"/>
      <c r="C161" s="44"/>
      <c r="D161" s="41"/>
      <c r="E161" s="41"/>
      <c r="F161" s="41"/>
      <c r="O161" s="41"/>
    </row>
    <row r="162" spans="1:15" ht="30" hidden="1" customHeight="1" x14ac:dyDescent="0.2">
      <c r="A162" s="45"/>
      <c r="B162" s="41"/>
      <c r="C162" s="44"/>
      <c r="D162" s="41"/>
      <c r="E162" s="41"/>
      <c r="F162" s="41"/>
      <c r="O162" s="41"/>
    </row>
    <row r="163" spans="1:15" ht="30" hidden="1" customHeight="1" x14ac:dyDescent="0.2">
      <c r="A163" s="45"/>
      <c r="B163" s="41"/>
      <c r="C163" s="44"/>
      <c r="D163" s="41"/>
      <c r="E163" s="41"/>
      <c r="F163" s="41"/>
      <c r="O163" s="41"/>
    </row>
    <row r="164" spans="1:15" ht="30" hidden="1" customHeight="1" x14ac:dyDescent="0.2">
      <c r="A164" s="45"/>
      <c r="B164" s="41"/>
      <c r="C164" s="44"/>
      <c r="D164" s="41"/>
      <c r="E164" s="41"/>
      <c r="F164" s="41"/>
      <c r="O164" s="41"/>
    </row>
    <row r="165" spans="1:15" ht="30" hidden="1" customHeight="1" x14ac:dyDescent="0.2">
      <c r="A165" s="45"/>
      <c r="B165" s="41"/>
      <c r="C165" s="44"/>
      <c r="D165" s="41"/>
      <c r="E165" s="41"/>
      <c r="F165" s="41"/>
      <c r="O165" s="41"/>
    </row>
    <row r="166" spans="1:15" ht="30" hidden="1" customHeight="1" x14ac:dyDescent="0.2">
      <c r="A166" s="45"/>
      <c r="B166" s="41"/>
      <c r="C166" s="44"/>
      <c r="D166" s="41"/>
      <c r="E166" s="41"/>
      <c r="F166" s="41"/>
      <c r="O166" s="41"/>
    </row>
    <row r="167" spans="1:15" ht="30" hidden="1" customHeight="1" x14ac:dyDescent="0.2">
      <c r="A167" s="45"/>
      <c r="B167" s="41"/>
      <c r="C167" s="44"/>
      <c r="D167" s="41"/>
      <c r="E167" s="41"/>
      <c r="F167" s="41"/>
      <c r="O167" s="41"/>
    </row>
    <row r="168" spans="1:15" ht="30" hidden="1" customHeight="1" x14ac:dyDescent="0.2">
      <c r="A168" s="45"/>
      <c r="B168" s="41"/>
      <c r="C168" s="44"/>
      <c r="D168" s="41"/>
      <c r="E168" s="41"/>
      <c r="F168" s="41"/>
      <c r="O168" s="41"/>
    </row>
    <row r="169" spans="1:15" ht="30" hidden="1" customHeight="1" x14ac:dyDescent="0.2">
      <c r="A169" s="45"/>
      <c r="B169" s="41"/>
      <c r="C169" s="44"/>
      <c r="D169" s="41"/>
      <c r="E169" s="41"/>
      <c r="F169" s="41"/>
      <c r="O169" s="41"/>
    </row>
    <row r="170" spans="1:15" ht="30" hidden="1" customHeight="1" x14ac:dyDescent="0.2">
      <c r="A170" s="45"/>
      <c r="B170" s="41"/>
      <c r="C170" s="44"/>
      <c r="D170" s="41"/>
      <c r="E170" s="41"/>
      <c r="F170" s="41"/>
      <c r="O170" s="41"/>
    </row>
    <row r="171" spans="1:15" ht="30" hidden="1" customHeight="1" x14ac:dyDescent="0.2">
      <c r="A171" s="45"/>
      <c r="B171" s="41"/>
      <c r="C171" s="44"/>
      <c r="D171" s="41"/>
      <c r="E171" s="41"/>
      <c r="F171" s="41"/>
      <c r="O171" s="41"/>
    </row>
    <row r="172" spans="1:15" ht="30" hidden="1" customHeight="1" x14ac:dyDescent="0.2">
      <c r="A172" s="45"/>
      <c r="B172" s="41"/>
      <c r="C172" s="44"/>
      <c r="D172" s="41"/>
      <c r="E172" s="41"/>
      <c r="F172" s="41"/>
      <c r="O172" s="41"/>
    </row>
    <row r="173" spans="1:15" ht="30" hidden="1" customHeight="1" x14ac:dyDescent="0.2">
      <c r="A173" s="45"/>
      <c r="B173" s="41"/>
      <c r="C173" s="44"/>
      <c r="D173" s="41"/>
      <c r="E173" s="41"/>
      <c r="F173" s="41"/>
      <c r="O173" s="41"/>
    </row>
    <row r="174" spans="1:15" ht="30" hidden="1" customHeight="1" x14ac:dyDescent="0.2">
      <c r="A174" s="45"/>
      <c r="B174" s="41"/>
      <c r="C174" s="44"/>
      <c r="D174" s="41"/>
      <c r="E174" s="41"/>
      <c r="F174" s="41"/>
      <c r="O174" s="41"/>
    </row>
    <row r="175" spans="1:15" ht="30" hidden="1" customHeight="1" x14ac:dyDescent="0.2">
      <c r="A175" s="45"/>
      <c r="B175" s="41"/>
      <c r="C175" s="44"/>
      <c r="D175" s="41"/>
      <c r="E175" s="41"/>
      <c r="F175" s="41"/>
      <c r="O175" s="41"/>
    </row>
    <row r="176" spans="1:15" ht="30" hidden="1" customHeight="1" x14ac:dyDescent="0.2">
      <c r="A176" s="45"/>
      <c r="B176" s="41"/>
      <c r="C176" s="44"/>
      <c r="D176" s="41"/>
      <c r="E176" s="41"/>
      <c r="F176" s="41"/>
      <c r="O176" s="41"/>
    </row>
    <row r="177" spans="1:15" ht="30" hidden="1" customHeight="1" x14ac:dyDescent="0.2">
      <c r="A177" s="45"/>
      <c r="B177" s="41"/>
      <c r="C177" s="44"/>
      <c r="D177" s="41"/>
      <c r="E177" s="41"/>
      <c r="F177" s="41"/>
      <c r="O177" s="41"/>
    </row>
    <row r="178" spans="1:15" ht="30" hidden="1" customHeight="1" x14ac:dyDescent="0.2">
      <c r="A178" s="45"/>
      <c r="B178" s="41"/>
      <c r="C178" s="44"/>
      <c r="D178" s="41"/>
      <c r="E178" s="41"/>
      <c r="F178" s="41"/>
      <c r="O178" s="41"/>
    </row>
    <row r="179" spans="1:15" ht="30" hidden="1" customHeight="1" x14ac:dyDescent="0.2">
      <c r="A179" s="45"/>
      <c r="B179" s="41"/>
      <c r="C179" s="44"/>
      <c r="D179" s="41"/>
      <c r="E179" s="41"/>
      <c r="F179" s="41"/>
      <c r="O179" s="41"/>
    </row>
    <row r="180" spans="1:15" ht="30" hidden="1" customHeight="1" x14ac:dyDescent="0.2">
      <c r="A180" s="45"/>
      <c r="B180" s="41"/>
      <c r="C180" s="44"/>
      <c r="D180" s="41"/>
      <c r="E180" s="41"/>
      <c r="F180" s="41"/>
      <c r="O180" s="41"/>
    </row>
    <row r="181" spans="1:15" ht="30" hidden="1" customHeight="1" x14ac:dyDescent="0.2">
      <c r="A181" s="45"/>
      <c r="B181" s="41"/>
      <c r="C181" s="44"/>
      <c r="D181" s="41"/>
      <c r="E181" s="41"/>
      <c r="F181" s="41"/>
      <c r="O181" s="41"/>
    </row>
    <row r="182" spans="1:15" ht="28.5" hidden="1" customHeight="1" x14ac:dyDescent="0.2">
      <c r="A182" s="45"/>
      <c r="B182" s="41"/>
      <c r="C182" s="44"/>
      <c r="D182" s="41"/>
      <c r="E182" s="41"/>
      <c r="F182" s="41"/>
      <c r="O182" s="41"/>
    </row>
    <row r="183" spans="1:15" ht="30" hidden="1" customHeight="1" x14ac:dyDescent="0.2">
      <c r="A183" s="45"/>
      <c r="B183" s="41"/>
      <c r="C183" s="44"/>
      <c r="D183" s="41"/>
      <c r="E183" s="41"/>
      <c r="F183" s="41"/>
      <c r="O183" s="41"/>
    </row>
    <row r="184" spans="1:15" ht="30" hidden="1" customHeight="1" x14ac:dyDescent="0.2">
      <c r="A184" s="45"/>
      <c r="B184" s="41"/>
      <c r="C184" s="44"/>
      <c r="D184" s="41"/>
      <c r="E184" s="41"/>
      <c r="F184" s="41"/>
      <c r="O184" s="41"/>
    </row>
    <row r="185" spans="1:15" ht="30" hidden="1" customHeight="1" x14ac:dyDescent="0.2">
      <c r="A185" s="45"/>
      <c r="B185" s="41"/>
      <c r="C185" s="44"/>
      <c r="D185" s="41"/>
      <c r="E185" s="41"/>
      <c r="F185" s="41"/>
      <c r="O185" s="41"/>
    </row>
    <row r="186" spans="1:15" ht="30" hidden="1" customHeight="1" x14ac:dyDescent="0.2">
      <c r="A186" s="45"/>
      <c r="B186" s="41"/>
      <c r="C186" s="44"/>
      <c r="D186" s="41"/>
      <c r="E186" s="41"/>
      <c r="F186" s="41"/>
      <c r="O186" s="41"/>
    </row>
    <row r="187" spans="1:15" ht="30" hidden="1" customHeight="1" x14ac:dyDescent="0.2">
      <c r="A187" s="45"/>
      <c r="B187" s="41"/>
      <c r="C187" s="44"/>
      <c r="D187" s="41"/>
      <c r="E187" s="41"/>
      <c r="F187" s="41"/>
      <c r="O187" s="41"/>
    </row>
    <row r="188" spans="1:15" ht="30" hidden="1" customHeight="1" x14ac:dyDescent="0.2">
      <c r="A188" s="45"/>
      <c r="B188" s="41"/>
      <c r="C188" s="44"/>
      <c r="D188" s="41"/>
      <c r="E188" s="41"/>
      <c r="F188" s="41"/>
      <c r="O188" s="41"/>
    </row>
    <row r="189" spans="1:15" ht="30" hidden="1" customHeight="1" x14ac:dyDescent="0.2">
      <c r="A189" s="45"/>
      <c r="B189" s="41"/>
      <c r="C189" s="44"/>
      <c r="D189" s="41"/>
      <c r="E189" s="41"/>
      <c r="F189" s="41"/>
      <c r="O189" s="41"/>
    </row>
    <row r="190" spans="1:15" ht="30" hidden="1" customHeight="1" x14ac:dyDescent="0.2">
      <c r="A190" s="45"/>
      <c r="B190" s="41"/>
      <c r="C190" s="44"/>
      <c r="D190" s="41"/>
      <c r="E190" s="41"/>
      <c r="F190" s="41"/>
      <c r="O190" s="41"/>
    </row>
    <row r="191" spans="1:15" ht="30" hidden="1" customHeight="1" x14ac:dyDescent="0.2">
      <c r="A191" s="45"/>
      <c r="B191" s="41"/>
      <c r="C191" s="44"/>
      <c r="D191" s="41"/>
      <c r="E191" s="41"/>
      <c r="F191" s="41"/>
      <c r="O191" s="41"/>
    </row>
    <row r="192" spans="1:15" ht="30" hidden="1" customHeight="1" x14ac:dyDescent="0.2">
      <c r="A192" s="45"/>
      <c r="B192" s="41"/>
      <c r="C192" s="44"/>
      <c r="D192" s="41"/>
      <c r="E192" s="41"/>
      <c r="F192" s="41"/>
      <c r="O192" s="41"/>
    </row>
    <row r="193" spans="1:15" ht="30" hidden="1" customHeight="1" x14ac:dyDescent="0.2">
      <c r="A193" s="45"/>
      <c r="B193" s="41"/>
      <c r="C193" s="44"/>
      <c r="D193" s="41"/>
      <c r="E193" s="41"/>
      <c r="F193" s="41"/>
      <c r="O193" s="41"/>
    </row>
    <row r="194" spans="1:15" ht="0.75" hidden="1" customHeight="1" x14ac:dyDescent="0.2">
      <c r="A194" s="45"/>
      <c r="B194" s="41"/>
      <c r="C194" s="44"/>
      <c r="D194" s="41"/>
      <c r="E194" s="41"/>
      <c r="F194" s="41"/>
      <c r="O194" s="41"/>
    </row>
    <row r="195" spans="1:15" ht="30" hidden="1" customHeight="1" x14ac:dyDescent="0.2">
      <c r="A195" s="45"/>
      <c r="B195" s="41"/>
      <c r="C195" s="44"/>
      <c r="D195" s="41"/>
      <c r="E195" s="41"/>
      <c r="F195" s="41"/>
      <c r="O195" s="41"/>
    </row>
    <row r="196" spans="1:15" ht="30" hidden="1" customHeight="1" x14ac:dyDescent="0.2">
      <c r="A196" s="45"/>
      <c r="B196" s="41"/>
      <c r="C196" s="44"/>
      <c r="D196" s="41"/>
      <c r="E196" s="41"/>
      <c r="F196" s="41"/>
      <c r="O196" s="41"/>
    </row>
    <row r="197" spans="1:15" ht="30" hidden="1" customHeight="1" x14ac:dyDescent="0.2">
      <c r="A197" s="45"/>
      <c r="B197" s="41"/>
      <c r="C197" s="44"/>
      <c r="D197" s="41"/>
      <c r="E197" s="41"/>
      <c r="F197" s="41"/>
      <c r="O197" s="41"/>
    </row>
    <row r="198" spans="1:15" ht="30" hidden="1" customHeight="1" x14ac:dyDescent="0.2">
      <c r="A198" s="45"/>
      <c r="B198" s="41"/>
      <c r="C198" s="44"/>
      <c r="D198" s="41"/>
      <c r="E198" s="41"/>
      <c r="F198" s="41"/>
      <c r="O198" s="41"/>
    </row>
    <row r="199" spans="1:15" ht="30" hidden="1" customHeight="1" x14ac:dyDescent="0.2">
      <c r="A199" s="45"/>
      <c r="B199" s="41"/>
      <c r="C199" s="44"/>
      <c r="D199" s="41"/>
      <c r="E199" s="41"/>
      <c r="F199" s="41"/>
      <c r="O199" s="41"/>
    </row>
    <row r="200" spans="1:15" ht="30" hidden="1" customHeight="1" x14ac:dyDescent="0.2">
      <c r="A200" s="45"/>
      <c r="B200" s="41"/>
      <c r="C200" s="44"/>
      <c r="D200" s="41"/>
      <c r="E200" s="41"/>
      <c r="F200" s="41"/>
      <c r="O200" s="41"/>
    </row>
    <row r="201" spans="1:15" ht="30" hidden="1" customHeight="1" x14ac:dyDescent="0.2">
      <c r="A201" s="45"/>
      <c r="B201" s="41"/>
      <c r="C201" s="44"/>
      <c r="D201" s="41"/>
      <c r="E201" s="41"/>
      <c r="F201" s="41"/>
      <c r="O201" s="41"/>
    </row>
    <row r="202" spans="1:15" ht="30" hidden="1" customHeight="1" x14ac:dyDescent="0.2">
      <c r="A202" s="45"/>
      <c r="B202" s="41"/>
      <c r="C202" s="44"/>
      <c r="D202" s="41"/>
      <c r="E202" s="41"/>
      <c r="F202" s="41"/>
      <c r="O202" s="41"/>
    </row>
    <row r="203" spans="1:15" ht="30" hidden="1" customHeight="1" x14ac:dyDescent="0.2">
      <c r="A203" s="45"/>
      <c r="B203" s="41"/>
      <c r="C203" s="44"/>
      <c r="D203" s="41"/>
      <c r="E203" s="41"/>
      <c r="F203" s="41"/>
      <c r="O203" s="41"/>
    </row>
    <row r="204" spans="1:15" ht="30" hidden="1" customHeight="1" x14ac:dyDescent="0.2">
      <c r="A204" s="45"/>
      <c r="B204" s="41"/>
      <c r="C204" s="44"/>
      <c r="D204" s="41"/>
      <c r="E204" s="41"/>
      <c r="F204" s="41"/>
      <c r="O204" s="41"/>
    </row>
    <row r="205" spans="1:15" ht="30" hidden="1" customHeight="1" x14ac:dyDescent="0.2">
      <c r="A205" s="45"/>
      <c r="B205" s="41"/>
      <c r="C205" s="44"/>
      <c r="D205" s="41"/>
      <c r="E205" s="41"/>
      <c r="F205" s="41"/>
      <c r="O205" s="41"/>
    </row>
    <row r="206" spans="1:15" ht="25.5" hidden="1" customHeight="1" x14ac:dyDescent="0.2">
      <c r="A206" s="45"/>
      <c r="B206" s="41"/>
      <c r="C206" s="44"/>
      <c r="D206" s="41"/>
      <c r="E206" s="41"/>
      <c r="F206" s="41"/>
      <c r="O206" s="41"/>
    </row>
    <row r="207" spans="1:15" ht="30" hidden="1" customHeight="1" x14ac:dyDescent="0.2">
      <c r="A207" s="45"/>
      <c r="B207" s="41"/>
      <c r="C207" s="44"/>
      <c r="D207" s="41"/>
      <c r="E207" s="41"/>
      <c r="F207" s="41"/>
      <c r="O207" s="41"/>
    </row>
    <row r="208" spans="1:15" ht="30" hidden="1" customHeight="1" x14ac:dyDescent="0.2">
      <c r="A208" s="45"/>
      <c r="B208" s="41"/>
      <c r="C208" s="44"/>
      <c r="D208" s="41"/>
      <c r="E208" s="41"/>
      <c r="F208" s="41"/>
      <c r="O208" s="41"/>
    </row>
    <row r="209" spans="1:15" ht="30" hidden="1" customHeight="1" x14ac:dyDescent="0.2">
      <c r="A209" s="45"/>
      <c r="B209" s="41"/>
      <c r="C209" s="44"/>
      <c r="D209" s="41"/>
      <c r="E209" s="41"/>
      <c r="F209" s="41"/>
      <c r="O209" s="41"/>
    </row>
    <row r="210" spans="1:15" ht="30" hidden="1" customHeight="1" x14ac:dyDescent="0.2">
      <c r="A210" s="45"/>
      <c r="B210" s="41"/>
      <c r="C210" s="44"/>
      <c r="D210" s="41"/>
      <c r="E210" s="41"/>
      <c r="F210" s="41"/>
      <c r="O210" s="41"/>
    </row>
    <row r="211" spans="1:15" ht="30" hidden="1" customHeight="1" x14ac:dyDescent="0.2">
      <c r="A211" s="45"/>
      <c r="B211" s="41"/>
      <c r="C211" s="44"/>
      <c r="D211" s="41"/>
      <c r="E211" s="41"/>
      <c r="F211" s="41"/>
      <c r="O211" s="41"/>
    </row>
    <row r="212" spans="1:15" ht="30" hidden="1" customHeight="1" x14ac:dyDescent="0.2">
      <c r="A212" s="45"/>
      <c r="B212" s="41"/>
      <c r="C212" s="44"/>
      <c r="D212" s="41"/>
      <c r="E212" s="41"/>
      <c r="F212" s="41"/>
      <c r="O212" s="41"/>
    </row>
    <row r="213" spans="1:15" ht="30" hidden="1" customHeight="1" x14ac:dyDescent="0.2">
      <c r="A213" s="45"/>
      <c r="B213" s="41"/>
      <c r="C213" s="44"/>
      <c r="D213" s="41"/>
      <c r="E213" s="41"/>
      <c r="F213" s="41"/>
      <c r="O213" s="41"/>
    </row>
    <row r="214" spans="1:15" ht="30" hidden="1" customHeight="1" x14ac:dyDescent="0.2">
      <c r="A214" s="45"/>
      <c r="B214" s="41"/>
      <c r="C214" s="44"/>
      <c r="D214" s="41"/>
      <c r="E214" s="41"/>
      <c r="F214" s="41"/>
      <c r="O214" s="41"/>
    </row>
    <row r="215" spans="1:15" ht="30" hidden="1" customHeight="1" x14ac:dyDescent="0.2">
      <c r="A215" s="45"/>
      <c r="B215" s="41"/>
      <c r="C215" s="44"/>
      <c r="D215" s="41"/>
      <c r="E215" s="41"/>
      <c r="F215" s="41"/>
      <c r="O215" s="41"/>
    </row>
    <row r="216" spans="1:15" ht="30" hidden="1" customHeight="1" x14ac:dyDescent="0.2">
      <c r="A216" s="45"/>
      <c r="B216" s="41"/>
      <c r="C216" s="44"/>
      <c r="D216" s="41"/>
      <c r="E216" s="41"/>
      <c r="F216" s="41"/>
      <c r="O216" s="41"/>
    </row>
    <row r="217" spans="1:15" ht="30" hidden="1" customHeight="1" x14ac:dyDescent="0.2">
      <c r="A217" s="45"/>
      <c r="B217" s="41"/>
      <c r="C217" s="44"/>
      <c r="D217" s="41"/>
      <c r="E217" s="41"/>
      <c r="F217" s="41"/>
      <c r="O217" s="41"/>
    </row>
    <row r="218" spans="1:15" ht="30" hidden="1" customHeight="1" x14ac:dyDescent="0.2">
      <c r="A218" s="45"/>
      <c r="B218" s="41"/>
      <c r="C218" s="44"/>
      <c r="D218" s="41"/>
      <c r="E218" s="41"/>
      <c r="F218" s="41"/>
      <c r="O218" s="41"/>
    </row>
    <row r="219" spans="1:15" ht="30" hidden="1" customHeight="1" x14ac:dyDescent="0.2">
      <c r="A219" s="45"/>
      <c r="B219" s="41"/>
      <c r="C219" s="44"/>
      <c r="D219" s="41"/>
      <c r="E219" s="41"/>
      <c r="F219" s="41"/>
      <c r="O219" s="41"/>
    </row>
    <row r="220" spans="1:15" ht="30" hidden="1" customHeight="1" x14ac:dyDescent="0.2">
      <c r="A220" s="45"/>
      <c r="B220" s="41"/>
      <c r="C220" s="44"/>
      <c r="D220" s="41"/>
      <c r="E220" s="41"/>
      <c r="F220" s="41"/>
      <c r="O220" s="41"/>
    </row>
    <row r="221" spans="1:15" ht="30" hidden="1" customHeight="1" x14ac:dyDescent="0.2">
      <c r="A221" s="45"/>
      <c r="B221" s="41"/>
      <c r="C221" s="44"/>
      <c r="D221" s="41"/>
      <c r="E221" s="41"/>
      <c r="F221" s="41"/>
      <c r="O221" s="41"/>
    </row>
    <row r="222" spans="1:15" ht="30" hidden="1" customHeight="1" x14ac:dyDescent="0.2">
      <c r="A222" s="45"/>
      <c r="B222" s="41"/>
      <c r="C222" s="44"/>
      <c r="D222" s="41"/>
      <c r="E222" s="41"/>
      <c r="F222" s="41"/>
      <c r="O222" s="41"/>
    </row>
    <row r="223" spans="1:15" ht="30" hidden="1" customHeight="1" x14ac:dyDescent="0.2">
      <c r="A223" s="45"/>
      <c r="B223" s="41"/>
      <c r="C223" s="44"/>
      <c r="D223" s="41"/>
      <c r="E223" s="41"/>
      <c r="F223" s="41"/>
      <c r="O223" s="41"/>
    </row>
    <row r="224" spans="1:15" ht="30" hidden="1" customHeight="1" x14ac:dyDescent="0.2">
      <c r="A224" s="45"/>
      <c r="B224" s="41"/>
      <c r="C224" s="44"/>
      <c r="D224" s="41"/>
      <c r="E224" s="41"/>
      <c r="F224" s="41"/>
      <c r="O224" s="41"/>
    </row>
    <row r="225" spans="1:15" ht="30" hidden="1" customHeight="1" x14ac:dyDescent="0.2">
      <c r="A225" s="45"/>
      <c r="B225" s="41"/>
      <c r="C225" s="44"/>
      <c r="D225" s="41"/>
      <c r="E225" s="41"/>
      <c r="F225" s="41"/>
      <c r="O225" s="41"/>
    </row>
    <row r="226" spans="1:15" ht="30" hidden="1" customHeight="1" x14ac:dyDescent="0.2">
      <c r="A226" s="45"/>
      <c r="B226" s="41"/>
      <c r="C226" s="44"/>
      <c r="D226" s="41"/>
      <c r="E226" s="41"/>
      <c r="F226" s="41"/>
      <c r="O226" s="41"/>
    </row>
    <row r="227" spans="1:15" ht="30" hidden="1" customHeight="1" x14ac:dyDescent="0.2">
      <c r="A227" s="45"/>
      <c r="B227" s="41"/>
      <c r="C227" s="44"/>
      <c r="D227" s="41"/>
      <c r="E227" s="41"/>
      <c r="F227" s="41"/>
      <c r="O227" s="41"/>
    </row>
    <row r="228" spans="1:15" ht="30" hidden="1" customHeight="1" x14ac:dyDescent="0.2">
      <c r="A228" s="45"/>
      <c r="B228" s="41"/>
      <c r="C228" s="44"/>
      <c r="D228" s="41"/>
      <c r="E228" s="41"/>
      <c r="F228" s="41"/>
      <c r="O228" s="41"/>
    </row>
    <row r="229" spans="1:15" ht="30" hidden="1" customHeight="1" x14ac:dyDescent="0.2">
      <c r="A229" s="45"/>
      <c r="B229" s="41"/>
      <c r="C229" s="44"/>
      <c r="D229" s="41"/>
      <c r="E229" s="41"/>
      <c r="F229" s="41"/>
      <c r="O229" s="41"/>
    </row>
    <row r="230" spans="1:15" ht="26.25" hidden="1" customHeight="1" x14ac:dyDescent="0.2">
      <c r="A230" s="45"/>
      <c r="B230" s="41"/>
      <c r="C230" s="44"/>
      <c r="D230" s="41"/>
      <c r="E230" s="41"/>
      <c r="F230" s="41"/>
      <c r="O230" s="41"/>
    </row>
    <row r="231" spans="1:15" ht="30" hidden="1" customHeight="1" x14ac:dyDescent="0.2">
      <c r="A231" s="45"/>
      <c r="B231" s="41"/>
      <c r="C231" s="44"/>
      <c r="D231" s="41"/>
      <c r="E231" s="41"/>
      <c r="F231" s="41"/>
      <c r="O231" s="41"/>
    </row>
    <row r="232" spans="1:15" ht="30" hidden="1" customHeight="1" x14ac:dyDescent="0.2">
      <c r="A232" s="45"/>
      <c r="B232" s="41"/>
      <c r="C232" s="44"/>
      <c r="D232" s="41"/>
      <c r="E232" s="41"/>
      <c r="F232" s="41"/>
      <c r="O232" s="41"/>
    </row>
    <row r="233" spans="1:15" ht="30" hidden="1" customHeight="1" x14ac:dyDescent="0.2">
      <c r="A233" s="45"/>
      <c r="B233" s="41"/>
      <c r="C233" s="44"/>
      <c r="D233" s="41"/>
      <c r="E233" s="41"/>
      <c r="F233" s="41"/>
      <c r="O233" s="41"/>
    </row>
    <row r="234" spans="1:15" ht="30" hidden="1" customHeight="1" x14ac:dyDescent="0.2">
      <c r="A234" s="45"/>
      <c r="B234" s="41"/>
      <c r="C234" s="44"/>
      <c r="D234" s="41"/>
      <c r="E234" s="41"/>
      <c r="F234" s="41"/>
      <c r="O234" s="41"/>
    </row>
    <row r="235" spans="1:15" ht="30" hidden="1" customHeight="1" x14ac:dyDescent="0.2">
      <c r="A235" s="45"/>
      <c r="B235" s="41"/>
      <c r="C235" s="44"/>
      <c r="D235" s="41"/>
      <c r="E235" s="41"/>
      <c r="F235" s="41"/>
      <c r="O235" s="41"/>
    </row>
    <row r="236" spans="1:15" ht="30" hidden="1" customHeight="1" x14ac:dyDescent="0.2">
      <c r="A236" s="45"/>
      <c r="B236" s="41"/>
      <c r="C236" s="44"/>
      <c r="D236" s="41"/>
      <c r="E236" s="41"/>
      <c r="F236" s="41"/>
      <c r="O236" s="41"/>
    </row>
    <row r="237" spans="1:15" ht="30" hidden="1" customHeight="1" x14ac:dyDescent="0.2">
      <c r="A237" s="45"/>
      <c r="B237" s="41"/>
      <c r="C237" s="44"/>
      <c r="D237" s="41"/>
      <c r="E237" s="41"/>
      <c r="F237" s="41"/>
      <c r="O237" s="41"/>
    </row>
    <row r="238" spans="1:15" ht="30" hidden="1" customHeight="1" x14ac:dyDescent="0.2">
      <c r="A238" s="45"/>
      <c r="B238" s="41"/>
      <c r="C238" s="44"/>
      <c r="D238" s="41"/>
      <c r="E238" s="41"/>
      <c r="F238" s="41"/>
      <c r="O238" s="41"/>
    </row>
    <row r="239" spans="1:15" ht="30" hidden="1" customHeight="1" x14ac:dyDescent="0.2">
      <c r="A239" s="45"/>
      <c r="B239" s="41"/>
      <c r="C239" s="44"/>
      <c r="D239" s="41"/>
      <c r="E239" s="41"/>
      <c r="F239" s="41"/>
      <c r="O239" s="41"/>
    </row>
    <row r="240" spans="1:15" ht="30" hidden="1" customHeight="1" x14ac:dyDescent="0.2">
      <c r="A240" s="45"/>
      <c r="B240" s="41"/>
      <c r="C240" s="44"/>
      <c r="D240" s="41"/>
      <c r="E240" s="41"/>
      <c r="F240" s="41"/>
      <c r="O240" s="41"/>
    </row>
    <row r="241" spans="1:15" ht="30" hidden="1" customHeight="1" x14ac:dyDescent="0.2">
      <c r="A241" s="45"/>
      <c r="B241" s="41"/>
      <c r="C241" s="44"/>
      <c r="D241" s="41"/>
      <c r="E241" s="41"/>
      <c r="F241" s="41"/>
      <c r="O241" s="41"/>
    </row>
    <row r="242" spans="1:15" ht="30" hidden="1" customHeight="1" x14ac:dyDescent="0.2">
      <c r="A242" s="45"/>
      <c r="B242" s="41"/>
      <c r="C242" s="44"/>
      <c r="D242" s="41"/>
      <c r="E242" s="41"/>
      <c r="F242" s="41"/>
      <c r="O242" s="41"/>
    </row>
    <row r="243" spans="1:15" ht="30" hidden="1" customHeight="1" x14ac:dyDescent="0.2">
      <c r="A243" s="45"/>
      <c r="B243" s="41"/>
      <c r="C243" s="44"/>
      <c r="D243" s="41"/>
      <c r="E243" s="41"/>
      <c r="F243" s="41"/>
      <c r="O243" s="41"/>
    </row>
    <row r="244" spans="1:15" ht="30" hidden="1" customHeight="1" x14ac:dyDescent="0.2">
      <c r="A244" s="45"/>
      <c r="B244" s="41"/>
      <c r="C244" s="44"/>
      <c r="D244" s="41"/>
      <c r="E244" s="41"/>
      <c r="F244" s="41"/>
      <c r="O244" s="41"/>
    </row>
    <row r="245" spans="1:15" ht="30" hidden="1" customHeight="1" x14ac:dyDescent="0.2">
      <c r="A245" s="45"/>
      <c r="B245" s="41"/>
      <c r="C245" s="44"/>
      <c r="D245" s="41"/>
      <c r="E245" s="41"/>
      <c r="F245" s="41"/>
      <c r="O245" s="41"/>
    </row>
    <row r="246" spans="1:15" ht="30" hidden="1" customHeight="1" x14ac:dyDescent="0.2">
      <c r="A246" s="45"/>
      <c r="B246" s="41"/>
      <c r="C246" s="44"/>
      <c r="D246" s="41"/>
      <c r="E246" s="41"/>
      <c r="F246" s="41"/>
      <c r="O246" s="41"/>
    </row>
    <row r="247" spans="1:15" ht="30" hidden="1" customHeight="1" x14ac:dyDescent="0.2">
      <c r="A247" s="45"/>
      <c r="B247" s="41"/>
      <c r="C247" s="44"/>
      <c r="D247" s="41"/>
      <c r="E247" s="41"/>
      <c r="F247" s="41"/>
      <c r="O247" s="41"/>
    </row>
    <row r="248" spans="1:15" ht="30" hidden="1" customHeight="1" x14ac:dyDescent="0.2">
      <c r="A248" s="45"/>
      <c r="B248" s="41"/>
      <c r="C248" s="44"/>
      <c r="D248" s="41"/>
      <c r="E248" s="41"/>
      <c r="F248" s="41"/>
      <c r="O248" s="41"/>
    </row>
    <row r="249" spans="1:15" ht="30" hidden="1" customHeight="1" x14ac:dyDescent="0.2">
      <c r="A249" s="45"/>
      <c r="B249" s="41"/>
      <c r="C249" s="44"/>
      <c r="D249" s="41"/>
      <c r="E249" s="41"/>
      <c r="F249" s="41"/>
      <c r="O249" s="41"/>
    </row>
    <row r="250" spans="1:15" ht="30" hidden="1" customHeight="1" x14ac:dyDescent="0.2">
      <c r="A250" s="45"/>
      <c r="B250" s="41"/>
      <c r="C250" s="44"/>
      <c r="D250" s="41"/>
      <c r="E250" s="41"/>
      <c r="F250" s="41"/>
      <c r="O250" s="41"/>
    </row>
    <row r="251" spans="1:15" ht="30" hidden="1" customHeight="1" x14ac:dyDescent="0.2">
      <c r="A251" s="45"/>
      <c r="B251" s="41"/>
      <c r="C251" s="44"/>
      <c r="D251" s="41"/>
      <c r="E251" s="41"/>
      <c r="F251" s="41"/>
      <c r="O251" s="41"/>
    </row>
    <row r="252" spans="1:15" ht="30" hidden="1" customHeight="1" x14ac:dyDescent="0.2">
      <c r="A252" s="45"/>
      <c r="B252" s="41"/>
      <c r="C252" s="44"/>
      <c r="D252" s="41"/>
      <c r="E252" s="41"/>
      <c r="F252" s="41"/>
      <c r="O252" s="41"/>
    </row>
    <row r="253" spans="1:15" ht="30" hidden="1" customHeight="1" x14ac:dyDescent="0.2">
      <c r="A253" s="45"/>
      <c r="B253" s="41"/>
      <c r="C253" s="44"/>
      <c r="D253" s="41"/>
      <c r="E253" s="41"/>
      <c r="F253" s="41"/>
      <c r="O253" s="41"/>
    </row>
    <row r="254" spans="1:15" ht="30" hidden="1" customHeight="1" x14ac:dyDescent="0.2">
      <c r="A254" s="45"/>
      <c r="B254" s="41"/>
      <c r="C254" s="44"/>
      <c r="D254" s="41"/>
      <c r="E254" s="41"/>
      <c r="F254" s="41"/>
      <c r="O254" s="41"/>
    </row>
    <row r="255" spans="1:15" ht="30" hidden="1" customHeight="1" x14ac:dyDescent="0.2">
      <c r="A255" s="45"/>
      <c r="B255" s="41"/>
      <c r="C255" s="44"/>
      <c r="D255" s="41"/>
      <c r="E255" s="41"/>
      <c r="F255" s="41"/>
      <c r="O255" s="41"/>
    </row>
    <row r="256" spans="1:15" ht="30" hidden="1" customHeight="1" x14ac:dyDescent="0.2">
      <c r="A256" s="45"/>
      <c r="B256" s="41"/>
      <c r="C256" s="44"/>
      <c r="D256" s="41"/>
      <c r="E256" s="41"/>
      <c r="F256" s="41"/>
      <c r="O256" s="41"/>
    </row>
    <row r="257" spans="1:15" ht="30" hidden="1" customHeight="1" x14ac:dyDescent="0.2">
      <c r="A257" s="45"/>
      <c r="B257" s="41"/>
      <c r="C257" s="44"/>
      <c r="D257" s="41"/>
      <c r="E257" s="41"/>
      <c r="F257" s="41"/>
      <c r="O257" s="41"/>
    </row>
    <row r="258" spans="1:15" ht="30" hidden="1" customHeight="1" x14ac:dyDescent="0.2">
      <c r="A258" s="45"/>
      <c r="B258" s="41"/>
      <c r="C258" s="44"/>
      <c r="D258" s="41"/>
      <c r="E258" s="41"/>
      <c r="F258" s="41"/>
      <c r="O258" s="41"/>
    </row>
    <row r="259" spans="1:15" ht="30" hidden="1" customHeight="1" x14ac:dyDescent="0.2">
      <c r="A259" s="45"/>
      <c r="B259" s="41"/>
      <c r="C259" s="44"/>
      <c r="D259" s="41"/>
      <c r="E259" s="41"/>
      <c r="F259" s="41"/>
      <c r="O259" s="41"/>
    </row>
    <row r="260" spans="1:15" ht="30" hidden="1" customHeight="1" x14ac:dyDescent="0.2">
      <c r="A260" s="45"/>
      <c r="B260" s="41"/>
      <c r="C260" s="44"/>
      <c r="D260" s="41"/>
      <c r="E260" s="41"/>
      <c r="F260" s="41"/>
      <c r="O260" s="41"/>
    </row>
    <row r="261" spans="1:15" ht="30" hidden="1" customHeight="1" x14ac:dyDescent="0.2">
      <c r="A261" s="45"/>
      <c r="B261" s="41"/>
      <c r="C261" s="44"/>
      <c r="D261" s="41"/>
      <c r="E261" s="41"/>
      <c r="F261" s="41"/>
      <c r="O261" s="41"/>
    </row>
    <row r="262" spans="1:15" ht="30" hidden="1" customHeight="1" x14ac:dyDescent="0.2">
      <c r="A262" s="45"/>
      <c r="B262" s="41"/>
      <c r="C262" s="44"/>
      <c r="D262" s="41"/>
      <c r="E262" s="41"/>
      <c r="F262" s="41"/>
      <c r="O262" s="41"/>
    </row>
    <row r="263" spans="1:15" ht="30" hidden="1" customHeight="1" x14ac:dyDescent="0.2">
      <c r="A263" s="45"/>
      <c r="B263" s="41"/>
      <c r="C263" s="44"/>
      <c r="D263" s="41"/>
      <c r="E263" s="41"/>
      <c r="F263" s="41"/>
      <c r="O263" s="41"/>
    </row>
    <row r="264" spans="1:15" ht="30" hidden="1" customHeight="1" x14ac:dyDescent="0.2">
      <c r="A264" s="45"/>
      <c r="B264" s="41"/>
      <c r="C264" s="44"/>
      <c r="D264" s="41"/>
      <c r="E264" s="41"/>
      <c r="F264" s="41"/>
      <c r="O264" s="41"/>
    </row>
    <row r="265" spans="1:15" ht="30" hidden="1" customHeight="1" x14ac:dyDescent="0.2">
      <c r="A265" s="45"/>
      <c r="B265" s="41"/>
      <c r="C265" s="44"/>
      <c r="D265" s="41"/>
      <c r="E265" s="41"/>
      <c r="F265" s="41"/>
      <c r="O265" s="41"/>
    </row>
    <row r="266" spans="1:15" ht="30" hidden="1" customHeight="1" x14ac:dyDescent="0.2">
      <c r="A266" s="45"/>
      <c r="B266" s="41"/>
      <c r="C266" s="44"/>
      <c r="D266" s="41"/>
      <c r="E266" s="41"/>
      <c r="F266" s="41"/>
      <c r="O266" s="41"/>
    </row>
    <row r="267" spans="1:15" ht="30" hidden="1" customHeight="1" x14ac:dyDescent="0.2">
      <c r="A267" s="45"/>
      <c r="B267" s="41"/>
      <c r="C267" s="44"/>
      <c r="D267" s="41"/>
      <c r="E267" s="41"/>
      <c r="F267" s="41"/>
      <c r="O267" s="41"/>
    </row>
    <row r="268" spans="1:15" ht="30" hidden="1" customHeight="1" x14ac:dyDescent="0.2">
      <c r="A268" s="45"/>
      <c r="B268" s="41"/>
      <c r="C268" s="44"/>
      <c r="D268" s="41"/>
      <c r="E268" s="41"/>
      <c r="F268" s="41"/>
      <c r="O268" s="41"/>
    </row>
    <row r="269" spans="1:15" ht="30" hidden="1" customHeight="1" x14ac:dyDescent="0.2">
      <c r="A269" s="45"/>
      <c r="B269" s="41"/>
      <c r="C269" s="44"/>
      <c r="D269" s="41"/>
      <c r="E269" s="41"/>
      <c r="F269" s="41"/>
      <c r="O269" s="41"/>
    </row>
    <row r="270" spans="1:15" ht="30" hidden="1" customHeight="1" x14ac:dyDescent="0.2">
      <c r="A270" s="45"/>
      <c r="B270" s="41"/>
      <c r="C270" s="44"/>
      <c r="D270" s="41"/>
      <c r="E270" s="41"/>
      <c r="F270" s="41"/>
      <c r="O270" s="41"/>
    </row>
    <row r="271" spans="1:15" ht="30" hidden="1" customHeight="1" x14ac:dyDescent="0.2">
      <c r="A271" s="45"/>
      <c r="B271" s="41"/>
      <c r="C271" s="44"/>
      <c r="D271" s="41"/>
      <c r="E271" s="41"/>
      <c r="F271" s="41"/>
      <c r="O271" s="41"/>
    </row>
    <row r="272" spans="1:15" ht="30" hidden="1" customHeight="1" x14ac:dyDescent="0.2">
      <c r="A272" s="45"/>
      <c r="B272" s="41"/>
      <c r="C272" s="44"/>
      <c r="D272" s="41"/>
      <c r="E272" s="41"/>
      <c r="F272" s="41"/>
      <c r="O272" s="41"/>
    </row>
    <row r="273" spans="1:15" ht="30" hidden="1" customHeight="1" x14ac:dyDescent="0.2">
      <c r="A273" s="45"/>
      <c r="B273" s="41"/>
      <c r="C273" s="44"/>
      <c r="D273" s="41"/>
      <c r="E273" s="41"/>
      <c r="F273" s="41"/>
      <c r="O273" s="41"/>
    </row>
    <row r="274" spans="1:15" ht="30" hidden="1" customHeight="1" x14ac:dyDescent="0.2">
      <c r="A274" s="45"/>
      <c r="B274" s="41"/>
      <c r="C274" s="44"/>
      <c r="D274" s="41"/>
      <c r="E274" s="41"/>
      <c r="F274" s="41"/>
      <c r="O274" s="41"/>
    </row>
    <row r="275" spans="1:15" ht="30" hidden="1" customHeight="1" x14ac:dyDescent="0.2">
      <c r="A275" s="45"/>
      <c r="B275" s="41"/>
      <c r="C275" s="44"/>
      <c r="D275" s="41"/>
      <c r="E275" s="41"/>
      <c r="F275" s="41"/>
      <c r="O275" s="41"/>
    </row>
    <row r="276" spans="1:15" ht="30" hidden="1" customHeight="1" x14ac:dyDescent="0.2">
      <c r="A276" s="45"/>
      <c r="B276" s="41"/>
      <c r="C276" s="44"/>
      <c r="D276" s="41"/>
      <c r="E276" s="41"/>
      <c r="F276" s="41"/>
      <c r="O276" s="41"/>
    </row>
    <row r="277" spans="1:15" ht="30" hidden="1" customHeight="1" x14ac:dyDescent="0.2">
      <c r="A277" s="45"/>
      <c r="B277" s="41"/>
      <c r="C277" s="44"/>
      <c r="D277" s="41"/>
      <c r="E277" s="41"/>
      <c r="F277" s="41"/>
      <c r="O277" s="41"/>
    </row>
    <row r="278" spans="1:15" ht="30" hidden="1" customHeight="1" x14ac:dyDescent="0.2">
      <c r="A278" s="45"/>
      <c r="B278" s="41"/>
      <c r="C278" s="44"/>
      <c r="D278" s="41"/>
      <c r="E278" s="41"/>
      <c r="F278" s="41"/>
      <c r="O278" s="41"/>
    </row>
    <row r="279" spans="1:15" ht="0.75" hidden="1" customHeight="1" x14ac:dyDescent="0.2">
      <c r="A279" s="45"/>
      <c r="B279" s="41"/>
      <c r="C279" s="44"/>
      <c r="D279" s="41"/>
      <c r="E279" s="41"/>
      <c r="F279" s="41"/>
      <c r="O279" s="41"/>
    </row>
    <row r="280" spans="1:15" ht="30" hidden="1" customHeight="1" x14ac:dyDescent="0.2">
      <c r="A280" s="45"/>
      <c r="B280" s="41"/>
      <c r="C280" s="44"/>
      <c r="D280" s="41"/>
      <c r="E280" s="41"/>
      <c r="F280" s="41"/>
      <c r="O280" s="41"/>
    </row>
    <row r="281" spans="1:15" ht="30" hidden="1" customHeight="1" x14ac:dyDescent="0.2">
      <c r="A281" s="45"/>
      <c r="B281" s="41"/>
      <c r="C281" s="44"/>
      <c r="D281" s="41"/>
      <c r="E281" s="41"/>
      <c r="F281" s="41"/>
      <c r="O281" s="41"/>
    </row>
    <row r="282" spans="1:15" ht="30" hidden="1" customHeight="1" x14ac:dyDescent="0.2">
      <c r="A282" s="45"/>
      <c r="B282" s="41"/>
      <c r="C282" s="44"/>
      <c r="D282" s="41"/>
      <c r="E282" s="41"/>
      <c r="F282" s="41"/>
      <c r="O282" s="41"/>
    </row>
    <row r="283" spans="1:15" ht="30" hidden="1" customHeight="1" x14ac:dyDescent="0.2">
      <c r="A283" s="45"/>
      <c r="B283" s="41"/>
      <c r="C283" s="44"/>
      <c r="D283" s="41"/>
      <c r="E283" s="41"/>
      <c r="F283" s="41"/>
      <c r="O283" s="41"/>
    </row>
    <row r="284" spans="1:15" ht="30" hidden="1" customHeight="1" x14ac:dyDescent="0.2">
      <c r="A284" s="45"/>
      <c r="B284" s="41"/>
      <c r="C284" s="44"/>
      <c r="D284" s="41"/>
      <c r="E284" s="41"/>
      <c r="F284" s="41"/>
      <c r="O284" s="41"/>
    </row>
    <row r="285" spans="1:15" ht="30" hidden="1" customHeight="1" x14ac:dyDescent="0.2">
      <c r="A285" s="45"/>
      <c r="B285" s="41"/>
      <c r="C285" s="44"/>
      <c r="D285" s="41"/>
      <c r="E285" s="41"/>
      <c r="F285" s="41"/>
      <c r="O285" s="41"/>
    </row>
    <row r="286" spans="1:15" ht="30" hidden="1" customHeight="1" x14ac:dyDescent="0.2">
      <c r="A286" s="45"/>
      <c r="B286" s="41"/>
      <c r="C286" s="44"/>
      <c r="D286" s="41"/>
      <c r="E286" s="41"/>
      <c r="F286" s="41"/>
      <c r="O286" s="41"/>
    </row>
    <row r="287" spans="1:15" ht="30" hidden="1" customHeight="1" x14ac:dyDescent="0.2">
      <c r="A287" s="45"/>
      <c r="B287" s="41"/>
      <c r="C287" s="44"/>
      <c r="D287" s="41"/>
      <c r="E287" s="41"/>
      <c r="F287" s="41"/>
      <c r="O287" s="41"/>
    </row>
    <row r="288" spans="1:15" ht="9.75" hidden="1" customHeight="1" x14ac:dyDescent="0.2">
      <c r="A288" s="45"/>
      <c r="B288" s="41"/>
      <c r="C288" s="44"/>
      <c r="D288" s="41"/>
      <c r="E288" s="41"/>
      <c r="F288" s="41"/>
      <c r="O288" s="41"/>
    </row>
    <row r="289" spans="1:15" ht="30" hidden="1" customHeight="1" x14ac:dyDescent="0.2">
      <c r="A289" s="45"/>
      <c r="B289" s="41"/>
      <c r="C289" s="44"/>
      <c r="D289" s="41"/>
      <c r="E289" s="41"/>
      <c r="F289" s="41"/>
      <c r="O289" s="41"/>
    </row>
    <row r="290" spans="1:15" ht="30" hidden="1" customHeight="1" x14ac:dyDescent="0.2">
      <c r="A290" s="45"/>
      <c r="B290" s="41"/>
      <c r="C290" s="44"/>
      <c r="D290" s="41"/>
      <c r="E290" s="41"/>
      <c r="F290" s="41"/>
      <c r="O290" s="41"/>
    </row>
    <row r="291" spans="1:15" ht="30" hidden="1" customHeight="1" x14ac:dyDescent="0.2">
      <c r="A291" s="45"/>
      <c r="B291" s="41"/>
      <c r="C291" s="44"/>
      <c r="D291" s="41"/>
      <c r="E291" s="41"/>
      <c r="F291" s="41"/>
      <c r="O291" s="41"/>
    </row>
    <row r="292" spans="1:15" ht="30" hidden="1" customHeight="1" x14ac:dyDescent="0.2">
      <c r="A292" s="45"/>
      <c r="B292" s="41"/>
      <c r="C292" s="44"/>
      <c r="D292" s="41"/>
      <c r="E292" s="41"/>
      <c r="F292" s="41"/>
      <c r="O292" s="41"/>
    </row>
    <row r="293" spans="1:15" ht="30" hidden="1" customHeight="1" x14ac:dyDescent="0.2">
      <c r="A293" s="45"/>
      <c r="B293" s="41"/>
      <c r="C293" s="44"/>
      <c r="D293" s="41"/>
      <c r="E293" s="41"/>
      <c r="F293" s="41"/>
      <c r="O293" s="41"/>
    </row>
    <row r="294" spans="1:15" ht="30" hidden="1" customHeight="1" x14ac:dyDescent="0.2">
      <c r="A294" s="45"/>
      <c r="B294" s="41"/>
      <c r="C294" s="44"/>
      <c r="D294" s="41"/>
      <c r="E294" s="41"/>
      <c r="F294" s="41"/>
      <c r="O294" s="41"/>
    </row>
    <row r="295" spans="1:15" ht="30" hidden="1" customHeight="1" x14ac:dyDescent="0.2">
      <c r="A295" s="45"/>
      <c r="B295" s="41"/>
      <c r="C295" s="44"/>
      <c r="D295" s="41"/>
      <c r="E295" s="41"/>
      <c r="F295" s="41"/>
      <c r="O295" s="41"/>
    </row>
    <row r="296" spans="1:15" ht="30" hidden="1" customHeight="1" x14ac:dyDescent="0.2">
      <c r="A296" s="45"/>
      <c r="B296" s="41"/>
      <c r="C296" s="44"/>
      <c r="D296" s="41"/>
      <c r="E296" s="41"/>
      <c r="F296" s="41"/>
      <c r="O296" s="41"/>
    </row>
    <row r="297" spans="1:15" ht="30" hidden="1" customHeight="1" x14ac:dyDescent="0.2">
      <c r="A297" s="45"/>
      <c r="B297" s="41"/>
      <c r="C297" s="44"/>
      <c r="D297" s="41"/>
      <c r="E297" s="41"/>
      <c r="F297" s="41"/>
      <c r="O297" s="41"/>
    </row>
    <row r="298" spans="1:15" ht="30" hidden="1" customHeight="1" x14ac:dyDescent="0.2">
      <c r="A298" s="45"/>
      <c r="B298" s="41"/>
      <c r="C298" s="44"/>
      <c r="D298" s="41"/>
      <c r="E298" s="41"/>
      <c r="F298" s="41"/>
      <c r="O298" s="41"/>
    </row>
    <row r="299" spans="1:15" ht="30" hidden="1" customHeight="1" x14ac:dyDescent="0.2">
      <c r="A299" s="45"/>
      <c r="B299" s="41"/>
      <c r="C299" s="44"/>
      <c r="D299" s="41"/>
      <c r="E299" s="41"/>
      <c r="F299" s="41"/>
      <c r="O299" s="41"/>
    </row>
    <row r="300" spans="1:15" ht="30" hidden="1" customHeight="1" x14ac:dyDescent="0.2">
      <c r="A300" s="45"/>
      <c r="B300" s="41"/>
      <c r="C300" s="44"/>
      <c r="D300" s="41"/>
      <c r="E300" s="41"/>
      <c r="F300" s="41"/>
      <c r="O300" s="41"/>
    </row>
    <row r="301" spans="1:15" ht="30" hidden="1" customHeight="1" x14ac:dyDescent="0.2">
      <c r="A301" s="45"/>
      <c r="B301" s="41"/>
      <c r="C301" s="44"/>
      <c r="D301" s="41"/>
      <c r="E301" s="41"/>
      <c r="F301" s="41"/>
      <c r="O301" s="41"/>
    </row>
    <row r="302" spans="1:15" ht="26.25" hidden="1" customHeight="1" x14ac:dyDescent="0.2">
      <c r="A302" s="45"/>
      <c r="B302" s="41"/>
      <c r="C302" s="44"/>
      <c r="D302" s="41"/>
      <c r="E302" s="41"/>
      <c r="F302" s="41"/>
      <c r="O302" s="41"/>
    </row>
    <row r="303" spans="1:15" ht="30" hidden="1" customHeight="1" x14ac:dyDescent="0.2">
      <c r="A303" s="45"/>
      <c r="B303" s="41"/>
      <c r="C303" s="44"/>
      <c r="D303" s="41"/>
      <c r="E303" s="41"/>
      <c r="F303" s="41"/>
      <c r="O303" s="41"/>
    </row>
    <row r="304" spans="1:15" ht="30" hidden="1" customHeight="1" x14ac:dyDescent="0.2">
      <c r="A304" s="45"/>
      <c r="B304" s="41"/>
      <c r="C304" s="44"/>
      <c r="D304" s="41"/>
      <c r="E304" s="41"/>
      <c r="F304" s="41"/>
      <c r="O304" s="41"/>
    </row>
    <row r="305" spans="1:15" ht="30" hidden="1" customHeight="1" x14ac:dyDescent="0.2">
      <c r="A305" s="45"/>
      <c r="B305" s="41"/>
      <c r="C305" s="44"/>
      <c r="D305" s="41"/>
      <c r="E305" s="41"/>
      <c r="F305" s="41"/>
      <c r="O305" s="41"/>
    </row>
    <row r="306" spans="1:15" ht="30" hidden="1" customHeight="1" x14ac:dyDescent="0.2">
      <c r="A306" s="45"/>
      <c r="B306" s="41"/>
      <c r="C306" s="44"/>
      <c r="D306" s="41"/>
      <c r="E306" s="41"/>
      <c r="F306" s="41"/>
      <c r="O306" s="41"/>
    </row>
    <row r="307" spans="1:15" ht="30" hidden="1" customHeight="1" x14ac:dyDescent="0.2">
      <c r="A307" s="45"/>
      <c r="B307" s="41"/>
      <c r="C307" s="44"/>
      <c r="D307" s="41"/>
      <c r="E307" s="41"/>
      <c r="F307" s="41"/>
      <c r="O307" s="41"/>
    </row>
    <row r="308" spans="1:15" ht="30" hidden="1" customHeight="1" x14ac:dyDescent="0.2">
      <c r="A308" s="45"/>
      <c r="B308" s="41"/>
      <c r="C308" s="44"/>
      <c r="D308" s="41"/>
      <c r="E308" s="41"/>
      <c r="F308" s="41"/>
      <c r="O308" s="41"/>
    </row>
    <row r="309" spans="1:15" ht="30" hidden="1" customHeight="1" x14ac:dyDescent="0.2">
      <c r="A309" s="45"/>
      <c r="B309" s="41"/>
      <c r="C309" s="44"/>
      <c r="D309" s="41"/>
      <c r="E309" s="41"/>
      <c r="F309" s="41"/>
      <c r="O309" s="41"/>
    </row>
    <row r="310" spans="1:15" ht="30" hidden="1" customHeight="1" x14ac:dyDescent="0.2">
      <c r="A310" s="45"/>
      <c r="B310" s="41"/>
      <c r="C310" s="44"/>
      <c r="D310" s="41"/>
      <c r="E310" s="41"/>
      <c r="F310" s="41"/>
      <c r="O310" s="41"/>
    </row>
    <row r="311" spans="1:15" ht="30" hidden="1" customHeight="1" x14ac:dyDescent="0.2">
      <c r="A311" s="45"/>
      <c r="B311" s="41"/>
      <c r="C311" s="44"/>
      <c r="D311" s="41"/>
      <c r="E311" s="41"/>
      <c r="F311" s="41"/>
      <c r="O311" s="41"/>
    </row>
    <row r="312" spans="1:15" ht="30" hidden="1" customHeight="1" x14ac:dyDescent="0.2">
      <c r="A312" s="45"/>
      <c r="B312" s="41"/>
      <c r="C312" s="44"/>
      <c r="D312" s="41"/>
      <c r="E312" s="41"/>
      <c r="F312" s="41"/>
      <c r="O312" s="41"/>
    </row>
    <row r="313" spans="1:15" ht="1.5" hidden="1" customHeight="1" x14ac:dyDescent="0.2">
      <c r="A313" s="45"/>
      <c r="B313" s="41"/>
      <c r="C313" s="44"/>
      <c r="D313" s="41"/>
      <c r="E313" s="41"/>
      <c r="F313" s="41"/>
      <c r="O313" s="41"/>
    </row>
  </sheetData>
  <autoFilter ref="A4:F45">
    <sortState ref="A2:G29">
      <sortCondition ref="B1"/>
    </sortState>
  </autoFilter>
  <mergeCells count="3">
    <mergeCell ref="E1:F1"/>
    <mergeCell ref="D2:F2"/>
    <mergeCell ref="B3:F3"/>
  </mergeCells>
  <dataValidations count="1">
    <dataValidation type="whole" allowBlank="1" showInputMessage="1" showErrorMessage="1" sqref="F6:F44">
      <formula1>0</formula1>
      <formula2>500</formula2>
    </dataValidation>
  </dataValidations>
  <pageMargins left="0.7" right="0.7" top="0.75" bottom="0.75" header="0.3" footer="0.3"/>
  <pageSetup paperSize="9" scale="9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topLeftCell="A4" zoomScaleNormal="100" workbookViewId="0">
      <selection activeCell="A9" sqref="A9"/>
    </sheetView>
  </sheetViews>
  <sheetFormatPr defaultColWidth="8.88671875" defaultRowHeight="12.75" x14ac:dyDescent="0.2"/>
  <cols>
    <col min="1" max="1" width="3.33203125" style="46" customWidth="1"/>
    <col min="2" max="2" width="20.5546875" style="46" customWidth="1"/>
    <col min="3" max="3" width="12.109375" style="47" customWidth="1"/>
    <col min="4" max="4" width="17.33203125" style="46" customWidth="1"/>
    <col min="5" max="5" width="20.21875" style="46" customWidth="1"/>
    <col min="6" max="6" width="12.109375" style="48" customWidth="1"/>
    <col min="7" max="7" width="0.21875" style="41" customWidth="1"/>
    <col min="8" max="14" width="8.88671875" style="41" hidden="1" customWidth="1"/>
    <col min="15" max="15" width="8.88671875" style="42" hidden="1" customWidth="1"/>
    <col min="16" max="16384" width="8.88671875" style="41"/>
  </cols>
  <sheetData>
    <row r="1" spans="1:15" ht="15" x14ac:dyDescent="0.2">
      <c r="E1" s="176" t="s">
        <v>307</v>
      </c>
      <c r="F1" s="177"/>
    </row>
    <row r="2" spans="1:15" ht="62.25" customHeight="1" x14ac:dyDescent="0.2">
      <c r="E2" s="176" t="s">
        <v>225</v>
      </c>
      <c r="F2" s="179"/>
    </row>
    <row r="3" spans="1:15" ht="72.75" customHeight="1" x14ac:dyDescent="0.2">
      <c r="A3" s="180" t="s">
        <v>264</v>
      </c>
      <c r="B3" s="181"/>
      <c r="C3" s="181"/>
      <c r="D3" s="181"/>
      <c r="E3" s="181"/>
      <c r="F3" s="181"/>
    </row>
    <row r="4" spans="1:15" ht="137.25" customHeight="1" x14ac:dyDescent="0.2">
      <c r="A4" s="20" t="s">
        <v>0</v>
      </c>
      <c r="B4" s="20" t="s">
        <v>316</v>
      </c>
      <c r="C4" s="111" t="s">
        <v>108</v>
      </c>
      <c r="D4" s="111" t="s">
        <v>217</v>
      </c>
      <c r="E4" s="20" t="s">
        <v>218</v>
      </c>
      <c r="F4" s="111" t="s">
        <v>178</v>
      </c>
    </row>
    <row r="5" spans="1:15" ht="85.5" customHeight="1" x14ac:dyDescent="0.2">
      <c r="A5" s="26" t="s">
        <v>179</v>
      </c>
      <c r="B5" s="28" t="s">
        <v>67</v>
      </c>
      <c r="C5" s="38"/>
      <c r="D5" s="25"/>
      <c r="E5" s="36" t="s">
        <v>184</v>
      </c>
      <c r="F5" s="25">
        <v>1</v>
      </c>
    </row>
    <row r="6" spans="1:15" ht="59.25" customHeight="1" x14ac:dyDescent="0.2">
      <c r="A6" s="123" t="s">
        <v>327</v>
      </c>
      <c r="B6" s="49"/>
      <c r="C6" s="43" t="s">
        <v>132</v>
      </c>
      <c r="D6" s="103" t="s">
        <v>221</v>
      </c>
      <c r="E6" s="19" t="s">
        <v>223</v>
      </c>
      <c r="F6" s="22">
        <v>1</v>
      </c>
      <c r="O6" s="41"/>
    </row>
    <row r="7" spans="1:15" ht="54" customHeight="1" x14ac:dyDescent="0.2">
      <c r="A7" s="66" t="s">
        <v>180</v>
      </c>
      <c r="B7" s="28" t="s">
        <v>70</v>
      </c>
      <c r="C7" s="67"/>
      <c r="D7" s="24"/>
      <c r="E7" s="36" t="s">
        <v>184</v>
      </c>
      <c r="F7" s="113">
        <v>1</v>
      </c>
      <c r="O7" s="41"/>
    </row>
    <row r="8" spans="1:15" ht="75.75" customHeight="1" x14ac:dyDescent="0.2">
      <c r="A8" s="123" t="s">
        <v>342</v>
      </c>
      <c r="B8" s="49"/>
      <c r="C8" s="43" t="s">
        <v>132</v>
      </c>
      <c r="D8" s="103" t="s">
        <v>221</v>
      </c>
      <c r="E8" s="19" t="s">
        <v>223</v>
      </c>
      <c r="F8" s="22">
        <v>1</v>
      </c>
      <c r="O8" s="41"/>
    </row>
    <row r="9" spans="1:15" ht="29.25" customHeight="1" x14ac:dyDescent="0.2">
      <c r="A9" s="162" t="s">
        <v>181</v>
      </c>
      <c r="B9" s="105"/>
      <c r="C9" s="106"/>
      <c r="D9" s="105"/>
      <c r="E9" s="107" t="s">
        <v>177</v>
      </c>
      <c r="F9" s="108">
        <f>SUM(F5:F8)/2</f>
        <v>2</v>
      </c>
      <c r="O9" s="41"/>
    </row>
    <row r="10" spans="1:15" ht="3" hidden="1" customHeight="1" x14ac:dyDescent="0.2">
      <c r="A10" s="41"/>
      <c r="B10" s="41"/>
      <c r="C10" s="44"/>
      <c r="D10" s="41"/>
      <c r="E10" s="41"/>
      <c r="F10" s="41"/>
      <c r="O10" s="41"/>
    </row>
    <row r="11" spans="1:15" ht="30" hidden="1" customHeight="1" x14ac:dyDescent="0.2">
      <c r="A11" s="41"/>
      <c r="B11" s="41"/>
      <c r="C11" s="44"/>
      <c r="D11" s="41"/>
      <c r="E11" s="41"/>
      <c r="F11" s="41"/>
      <c r="O11" s="41"/>
    </row>
    <row r="12" spans="1:15" ht="30" hidden="1" customHeight="1" x14ac:dyDescent="0.2">
      <c r="A12" s="41"/>
      <c r="B12" s="41"/>
      <c r="C12" s="44"/>
      <c r="D12" s="41"/>
      <c r="E12" s="41"/>
      <c r="F12" s="41"/>
      <c r="O12" s="41"/>
    </row>
    <row r="13" spans="1:15" ht="30" hidden="1" customHeight="1" x14ac:dyDescent="0.2">
      <c r="A13" s="41"/>
      <c r="B13" s="41"/>
      <c r="C13" s="44"/>
      <c r="D13" s="41"/>
      <c r="E13" s="41"/>
      <c r="F13" s="41"/>
      <c r="O13" s="41"/>
    </row>
    <row r="14" spans="1:15" ht="36.75" hidden="1" customHeight="1" x14ac:dyDescent="0.2">
      <c r="A14" s="41"/>
      <c r="B14" s="41"/>
      <c r="C14" s="44"/>
      <c r="D14" s="41"/>
      <c r="E14" s="41"/>
      <c r="F14" s="41"/>
      <c r="O14" s="41"/>
    </row>
    <row r="15" spans="1:15" ht="30" hidden="1" customHeight="1" x14ac:dyDescent="0.2">
      <c r="A15" s="41"/>
      <c r="B15" s="41"/>
      <c r="C15" s="44"/>
      <c r="D15" s="41"/>
      <c r="E15" s="41"/>
      <c r="F15" s="41"/>
      <c r="O15" s="41"/>
    </row>
    <row r="16" spans="1:15" ht="30" hidden="1" customHeight="1" x14ac:dyDescent="0.2">
      <c r="A16" s="41"/>
      <c r="B16" s="41"/>
      <c r="C16" s="44"/>
      <c r="D16" s="41"/>
      <c r="E16" s="41"/>
      <c r="F16" s="41"/>
      <c r="O16" s="41"/>
    </row>
    <row r="17" spans="1:15" ht="30" hidden="1" customHeight="1" x14ac:dyDescent="0.2">
      <c r="A17" s="41"/>
      <c r="B17" s="41"/>
      <c r="C17" s="44"/>
      <c r="D17" s="41"/>
      <c r="E17" s="41"/>
      <c r="F17" s="41"/>
      <c r="O17" s="41"/>
    </row>
    <row r="18" spans="1:15" ht="30" hidden="1" customHeight="1" x14ac:dyDescent="0.2">
      <c r="A18" s="41"/>
      <c r="B18" s="41"/>
      <c r="C18" s="44"/>
      <c r="D18" s="41"/>
      <c r="E18" s="41"/>
      <c r="F18" s="41"/>
      <c r="O18" s="41"/>
    </row>
    <row r="19" spans="1:15" ht="34.5" hidden="1" customHeight="1" x14ac:dyDescent="0.2">
      <c r="A19" s="41"/>
      <c r="B19" s="41"/>
      <c r="C19" s="44"/>
      <c r="D19" s="41"/>
      <c r="E19" s="41"/>
      <c r="F19" s="41"/>
      <c r="O19" s="41"/>
    </row>
    <row r="20" spans="1:15" ht="30" hidden="1" customHeight="1" x14ac:dyDescent="0.2">
      <c r="A20" s="41"/>
      <c r="B20" s="41"/>
      <c r="C20" s="44"/>
      <c r="D20" s="41"/>
      <c r="E20" s="41"/>
      <c r="F20" s="41"/>
      <c r="O20" s="41"/>
    </row>
    <row r="21" spans="1:15" ht="30" hidden="1" customHeight="1" x14ac:dyDescent="0.2">
      <c r="A21" s="41"/>
      <c r="B21" s="41"/>
      <c r="C21" s="44"/>
      <c r="D21" s="41"/>
      <c r="E21" s="41"/>
      <c r="F21" s="41"/>
      <c r="O21" s="41"/>
    </row>
    <row r="22" spans="1:15" ht="30" hidden="1" customHeight="1" x14ac:dyDescent="0.2">
      <c r="A22" s="41"/>
      <c r="B22" s="41"/>
      <c r="C22" s="44"/>
      <c r="D22" s="41"/>
      <c r="E22" s="41"/>
      <c r="F22" s="41"/>
      <c r="O22" s="41"/>
    </row>
    <row r="23" spans="1:15" ht="30" hidden="1" customHeight="1" x14ac:dyDescent="0.2">
      <c r="A23" s="41"/>
      <c r="B23" s="41"/>
      <c r="C23" s="44"/>
      <c r="D23" s="41"/>
      <c r="E23" s="41"/>
      <c r="F23" s="41"/>
      <c r="O23" s="41"/>
    </row>
    <row r="24" spans="1:15" ht="30" hidden="1" customHeight="1" x14ac:dyDescent="0.2">
      <c r="A24" s="41"/>
      <c r="B24" s="41"/>
      <c r="C24" s="44"/>
      <c r="D24" s="41"/>
      <c r="E24" s="41"/>
      <c r="F24" s="41"/>
      <c r="O24" s="41"/>
    </row>
    <row r="25" spans="1:15" ht="30" hidden="1" customHeight="1" x14ac:dyDescent="0.2">
      <c r="A25" s="41"/>
      <c r="B25" s="41"/>
      <c r="C25" s="44"/>
      <c r="D25" s="41"/>
      <c r="E25" s="41"/>
      <c r="F25" s="41"/>
      <c r="O25" s="41"/>
    </row>
    <row r="26" spans="1:15" ht="30" hidden="1" customHeight="1" x14ac:dyDescent="0.2">
      <c r="A26" s="41"/>
      <c r="B26" s="41"/>
      <c r="C26" s="44"/>
      <c r="D26" s="41"/>
      <c r="E26" s="41"/>
      <c r="F26" s="41"/>
      <c r="O26" s="41"/>
    </row>
    <row r="27" spans="1:15" ht="30" hidden="1" customHeight="1" x14ac:dyDescent="0.2">
      <c r="A27" s="41"/>
      <c r="B27" s="41"/>
      <c r="C27" s="44"/>
      <c r="D27" s="41"/>
      <c r="E27" s="41"/>
      <c r="F27" s="41"/>
      <c r="O27" s="41"/>
    </row>
    <row r="28" spans="1:15" ht="1.5" hidden="1" customHeight="1" x14ac:dyDescent="0.2">
      <c r="A28" s="41"/>
      <c r="B28" s="41"/>
      <c r="C28" s="44"/>
      <c r="D28" s="41"/>
      <c r="E28" s="41"/>
      <c r="F28" s="41"/>
      <c r="O28" s="41"/>
    </row>
    <row r="29" spans="1:15" ht="30" hidden="1" customHeight="1" x14ac:dyDescent="0.2">
      <c r="A29" s="41"/>
      <c r="B29" s="41"/>
      <c r="C29" s="44"/>
      <c r="D29" s="41"/>
      <c r="E29" s="41"/>
      <c r="F29" s="41"/>
      <c r="O29" s="41"/>
    </row>
    <row r="30" spans="1:15" ht="30" hidden="1" customHeight="1" x14ac:dyDescent="0.2">
      <c r="A30" s="41"/>
      <c r="B30" s="41"/>
      <c r="C30" s="44"/>
      <c r="D30" s="41"/>
      <c r="E30" s="41"/>
      <c r="F30" s="41"/>
      <c r="O30" s="41"/>
    </row>
    <row r="31" spans="1:15" ht="30" hidden="1" customHeight="1" x14ac:dyDescent="0.2">
      <c r="A31" s="41"/>
      <c r="B31" s="41"/>
      <c r="C31" s="44"/>
      <c r="D31" s="41"/>
      <c r="E31" s="41"/>
      <c r="F31" s="41"/>
      <c r="O31" s="41"/>
    </row>
    <row r="32" spans="1:15" ht="30" hidden="1" customHeight="1" x14ac:dyDescent="0.2">
      <c r="A32" s="41"/>
      <c r="B32" s="41"/>
      <c r="C32" s="44"/>
      <c r="D32" s="41"/>
      <c r="E32" s="41"/>
      <c r="F32" s="41"/>
      <c r="O32" s="41"/>
    </row>
    <row r="33" spans="1:15" ht="30" hidden="1" customHeight="1" x14ac:dyDescent="0.2">
      <c r="A33" s="41"/>
      <c r="B33" s="41"/>
      <c r="C33" s="44"/>
      <c r="D33" s="41"/>
      <c r="E33" s="41"/>
      <c r="F33" s="41"/>
      <c r="O33" s="41"/>
    </row>
    <row r="34" spans="1:15" ht="30" hidden="1" customHeight="1" x14ac:dyDescent="0.2">
      <c r="A34" s="41"/>
      <c r="B34" s="41"/>
      <c r="C34" s="44"/>
      <c r="D34" s="41"/>
      <c r="E34" s="41"/>
      <c r="F34" s="41"/>
      <c r="O34" s="41"/>
    </row>
    <row r="35" spans="1:15" ht="30" hidden="1" customHeight="1" x14ac:dyDescent="0.2">
      <c r="A35" s="41"/>
      <c r="B35" s="41"/>
      <c r="C35" s="44"/>
      <c r="D35" s="41"/>
      <c r="E35" s="41"/>
      <c r="F35" s="41"/>
      <c r="O35" s="41"/>
    </row>
    <row r="36" spans="1:15" ht="30" hidden="1" customHeight="1" x14ac:dyDescent="0.2">
      <c r="A36" s="41"/>
      <c r="B36" s="41"/>
      <c r="C36" s="44"/>
      <c r="D36" s="41"/>
      <c r="E36" s="41"/>
      <c r="F36" s="41"/>
      <c r="O36" s="41"/>
    </row>
    <row r="37" spans="1:15" ht="1.5" hidden="1" customHeight="1" x14ac:dyDescent="0.2">
      <c r="A37" s="41"/>
      <c r="B37" s="41"/>
      <c r="C37" s="44"/>
      <c r="D37" s="41"/>
      <c r="E37" s="41"/>
      <c r="F37" s="41"/>
      <c r="O37" s="41"/>
    </row>
    <row r="38" spans="1:15" ht="30" hidden="1" customHeight="1" x14ac:dyDescent="0.2">
      <c r="A38" s="41"/>
      <c r="B38" s="41"/>
      <c r="C38" s="44"/>
      <c r="D38" s="41"/>
      <c r="E38" s="41"/>
      <c r="F38" s="41"/>
      <c r="O38" s="41"/>
    </row>
    <row r="39" spans="1:15" ht="30" hidden="1" customHeight="1" x14ac:dyDescent="0.2">
      <c r="A39" s="41"/>
      <c r="B39" s="41"/>
      <c r="C39" s="44"/>
      <c r="D39" s="41"/>
      <c r="E39" s="41"/>
      <c r="F39" s="41"/>
      <c r="O39" s="41"/>
    </row>
    <row r="40" spans="1:15" ht="30" hidden="1" customHeight="1" x14ac:dyDescent="0.2">
      <c r="A40" s="41"/>
      <c r="B40" s="41"/>
      <c r="C40" s="44"/>
      <c r="D40" s="41"/>
      <c r="E40" s="41"/>
      <c r="F40" s="41"/>
      <c r="O40" s="41"/>
    </row>
    <row r="41" spans="1:15" ht="30" hidden="1" customHeight="1" x14ac:dyDescent="0.2">
      <c r="A41" s="41"/>
      <c r="B41" s="41"/>
      <c r="C41" s="44"/>
      <c r="D41" s="41"/>
      <c r="E41" s="41"/>
      <c r="F41" s="41"/>
      <c r="O41" s="41"/>
    </row>
    <row r="42" spans="1:15" ht="30" hidden="1" customHeight="1" x14ac:dyDescent="0.2">
      <c r="A42" s="41"/>
      <c r="B42" s="41"/>
      <c r="C42" s="44"/>
      <c r="D42" s="41"/>
      <c r="E42" s="41"/>
      <c r="F42" s="41"/>
      <c r="O42" s="41"/>
    </row>
    <row r="43" spans="1:15" ht="30" hidden="1" customHeight="1" x14ac:dyDescent="0.2">
      <c r="A43" s="41"/>
      <c r="B43" s="41"/>
      <c r="C43" s="44"/>
      <c r="D43" s="41"/>
      <c r="E43" s="41"/>
      <c r="F43" s="41"/>
      <c r="O43" s="41"/>
    </row>
    <row r="44" spans="1:15" ht="30" hidden="1" customHeight="1" x14ac:dyDescent="0.2">
      <c r="A44" s="41"/>
      <c r="B44" s="41"/>
      <c r="C44" s="44"/>
      <c r="D44" s="41"/>
      <c r="E44" s="41"/>
      <c r="F44" s="41"/>
      <c r="O44" s="41"/>
    </row>
    <row r="45" spans="1:15" ht="30" hidden="1" customHeight="1" x14ac:dyDescent="0.2">
      <c r="A45" s="41"/>
      <c r="B45" s="41"/>
      <c r="C45" s="44"/>
      <c r="D45" s="41"/>
      <c r="E45" s="41"/>
      <c r="F45" s="41"/>
      <c r="O45" s="41"/>
    </row>
    <row r="46" spans="1:15" ht="30" hidden="1" customHeight="1" x14ac:dyDescent="0.2">
      <c r="A46" s="41"/>
      <c r="B46" s="41"/>
      <c r="C46" s="44"/>
      <c r="D46" s="41"/>
      <c r="E46" s="41"/>
      <c r="F46" s="41"/>
      <c r="O46" s="41"/>
    </row>
    <row r="47" spans="1:15" ht="30" hidden="1" customHeight="1" x14ac:dyDescent="0.2">
      <c r="A47" s="41"/>
      <c r="B47" s="41"/>
      <c r="C47" s="44"/>
      <c r="D47" s="41"/>
      <c r="E47" s="41"/>
      <c r="F47" s="41"/>
      <c r="O47" s="41"/>
    </row>
    <row r="48" spans="1:15" ht="30" hidden="1" customHeight="1" x14ac:dyDescent="0.2">
      <c r="A48" s="41"/>
      <c r="B48" s="41"/>
      <c r="C48" s="44"/>
      <c r="D48" s="41"/>
      <c r="E48" s="41"/>
      <c r="F48" s="41"/>
      <c r="O48" s="41"/>
    </row>
    <row r="49" spans="1:15" ht="30" hidden="1" customHeight="1" x14ac:dyDescent="0.2">
      <c r="A49" s="41"/>
      <c r="B49" s="41"/>
      <c r="C49" s="44"/>
      <c r="D49" s="41"/>
      <c r="E49" s="41"/>
      <c r="F49" s="41"/>
      <c r="O49" s="41"/>
    </row>
    <row r="50" spans="1:15" ht="30" hidden="1" customHeight="1" x14ac:dyDescent="0.2">
      <c r="A50" s="41"/>
      <c r="B50" s="41"/>
      <c r="C50" s="44"/>
      <c r="D50" s="41"/>
      <c r="E50" s="41"/>
      <c r="F50" s="41"/>
      <c r="O50" s="41"/>
    </row>
    <row r="51" spans="1:15" ht="30" hidden="1" customHeight="1" x14ac:dyDescent="0.2">
      <c r="A51" s="41"/>
      <c r="B51" s="41"/>
      <c r="C51" s="44"/>
      <c r="D51" s="41"/>
      <c r="E51" s="41"/>
      <c r="F51" s="41"/>
      <c r="O51" s="41"/>
    </row>
    <row r="52" spans="1:15" ht="30" hidden="1" customHeight="1" x14ac:dyDescent="0.2">
      <c r="A52" s="41"/>
      <c r="B52" s="41"/>
      <c r="C52" s="44"/>
      <c r="D52" s="41"/>
      <c r="E52" s="41"/>
      <c r="F52" s="41"/>
      <c r="O52" s="41"/>
    </row>
    <row r="53" spans="1:15" ht="30" hidden="1" customHeight="1" x14ac:dyDescent="0.2">
      <c r="A53" s="41"/>
      <c r="B53" s="41"/>
      <c r="C53" s="44"/>
      <c r="D53" s="41"/>
      <c r="E53" s="41"/>
      <c r="F53" s="41"/>
      <c r="O53" s="41"/>
    </row>
    <row r="54" spans="1:15" ht="28.5" hidden="1" customHeight="1" x14ac:dyDescent="0.2">
      <c r="A54" s="41"/>
      <c r="B54" s="41"/>
      <c r="C54" s="44"/>
      <c r="D54" s="41"/>
      <c r="E54" s="41"/>
      <c r="F54" s="41"/>
      <c r="O54" s="41"/>
    </row>
    <row r="55" spans="1:15" ht="30" hidden="1" customHeight="1" x14ac:dyDescent="0.2">
      <c r="A55" s="41"/>
      <c r="B55" s="41"/>
      <c r="C55" s="44"/>
      <c r="D55" s="41"/>
      <c r="E55" s="41"/>
      <c r="F55" s="41"/>
      <c r="O55" s="41"/>
    </row>
    <row r="56" spans="1:15" ht="30" hidden="1" customHeight="1" x14ac:dyDescent="0.2">
      <c r="A56" s="41"/>
      <c r="B56" s="41"/>
      <c r="C56" s="44"/>
      <c r="D56" s="41"/>
      <c r="E56" s="41"/>
      <c r="F56" s="41"/>
      <c r="O56" s="41"/>
    </row>
    <row r="57" spans="1:15" ht="30" hidden="1" customHeight="1" x14ac:dyDescent="0.2">
      <c r="A57" s="41"/>
      <c r="B57" s="41"/>
      <c r="C57" s="44"/>
      <c r="D57" s="41"/>
      <c r="E57" s="41"/>
      <c r="F57" s="41"/>
      <c r="O57" s="41"/>
    </row>
    <row r="58" spans="1:15" ht="30" hidden="1" customHeight="1" x14ac:dyDescent="0.2">
      <c r="A58" s="41"/>
      <c r="B58" s="41"/>
      <c r="C58" s="44"/>
      <c r="D58" s="41"/>
      <c r="E58" s="41"/>
      <c r="F58" s="41"/>
      <c r="O58" s="41"/>
    </row>
    <row r="59" spans="1:15" ht="30" hidden="1" customHeight="1" x14ac:dyDescent="0.2">
      <c r="A59" s="41"/>
      <c r="B59" s="41"/>
      <c r="C59" s="44"/>
      <c r="D59" s="41"/>
      <c r="E59" s="41"/>
      <c r="F59" s="41"/>
      <c r="O59" s="41"/>
    </row>
    <row r="60" spans="1:15" ht="30" hidden="1" customHeight="1" x14ac:dyDescent="0.2">
      <c r="A60" s="41"/>
      <c r="B60" s="41"/>
      <c r="C60" s="44"/>
      <c r="D60" s="41"/>
      <c r="E60" s="41"/>
      <c r="F60" s="41"/>
      <c r="O60" s="41"/>
    </row>
    <row r="61" spans="1:15" ht="13.5" hidden="1" customHeight="1" x14ac:dyDescent="0.2">
      <c r="A61" s="41"/>
      <c r="B61" s="41"/>
      <c r="C61" s="44"/>
      <c r="D61" s="41"/>
      <c r="E61" s="41"/>
      <c r="F61" s="41"/>
      <c r="O61" s="41"/>
    </row>
    <row r="62" spans="1:15" ht="30" hidden="1" customHeight="1" x14ac:dyDescent="0.2">
      <c r="A62" s="41"/>
      <c r="B62" s="41"/>
      <c r="C62" s="44"/>
      <c r="D62" s="41"/>
      <c r="E62" s="41"/>
      <c r="F62" s="41"/>
      <c r="O62" s="41"/>
    </row>
    <row r="63" spans="1:15" ht="30" hidden="1" customHeight="1" x14ac:dyDescent="0.2">
      <c r="A63" s="41"/>
      <c r="B63" s="41"/>
      <c r="C63" s="44"/>
      <c r="D63" s="41"/>
      <c r="E63" s="41"/>
      <c r="F63" s="41"/>
      <c r="O63" s="41"/>
    </row>
    <row r="64" spans="1:15" ht="30" hidden="1" customHeight="1" x14ac:dyDescent="0.2">
      <c r="A64" s="41"/>
      <c r="B64" s="41"/>
      <c r="C64" s="44"/>
      <c r="D64" s="41"/>
      <c r="E64" s="41"/>
      <c r="F64" s="41"/>
      <c r="O64" s="41"/>
    </row>
    <row r="65" spans="1:15" ht="30" hidden="1" customHeight="1" x14ac:dyDescent="0.2">
      <c r="A65" s="41"/>
      <c r="B65" s="41"/>
      <c r="C65" s="44"/>
      <c r="D65" s="41"/>
      <c r="E65" s="41"/>
      <c r="F65" s="41"/>
      <c r="O65" s="41"/>
    </row>
    <row r="66" spans="1:15" ht="30" hidden="1" customHeight="1" x14ac:dyDescent="0.2">
      <c r="A66" s="41"/>
      <c r="B66" s="41"/>
      <c r="C66" s="44"/>
      <c r="D66" s="41"/>
      <c r="E66" s="41"/>
      <c r="F66" s="41"/>
      <c r="O66" s="41"/>
    </row>
    <row r="67" spans="1:15" ht="30" hidden="1" customHeight="1" x14ac:dyDescent="0.2">
      <c r="A67" s="41"/>
      <c r="B67" s="41"/>
      <c r="C67" s="44"/>
      <c r="D67" s="41"/>
      <c r="E67" s="41"/>
      <c r="F67" s="41"/>
      <c r="O67" s="41"/>
    </row>
    <row r="68" spans="1:15" ht="30" hidden="1" customHeight="1" x14ac:dyDescent="0.2">
      <c r="A68" s="41"/>
      <c r="B68" s="41"/>
      <c r="C68" s="44"/>
      <c r="D68" s="41"/>
      <c r="E68" s="41"/>
      <c r="F68" s="41"/>
      <c r="O68" s="41"/>
    </row>
    <row r="69" spans="1:15" ht="30" hidden="1" customHeight="1" x14ac:dyDescent="0.2">
      <c r="A69" s="41"/>
      <c r="B69" s="41"/>
      <c r="C69" s="44"/>
      <c r="D69" s="41"/>
      <c r="E69" s="41"/>
      <c r="F69" s="41"/>
      <c r="O69" s="41"/>
    </row>
    <row r="70" spans="1:15" ht="30" hidden="1" customHeight="1" x14ac:dyDescent="0.2">
      <c r="A70" s="41"/>
      <c r="B70" s="41"/>
      <c r="C70" s="44"/>
      <c r="D70" s="41"/>
      <c r="E70" s="41"/>
      <c r="F70" s="41"/>
      <c r="O70" s="41"/>
    </row>
    <row r="71" spans="1:15" ht="30" hidden="1" customHeight="1" x14ac:dyDescent="0.2">
      <c r="A71" s="41"/>
      <c r="B71" s="41"/>
      <c r="C71" s="44"/>
      <c r="D71" s="41"/>
      <c r="E71" s="41"/>
      <c r="F71" s="41"/>
      <c r="O71" s="41"/>
    </row>
    <row r="72" spans="1:15" ht="30" hidden="1" customHeight="1" x14ac:dyDescent="0.2">
      <c r="A72" s="41"/>
      <c r="B72" s="41"/>
      <c r="C72" s="44"/>
      <c r="D72" s="41"/>
      <c r="E72" s="41"/>
      <c r="F72" s="41"/>
      <c r="O72" s="41"/>
    </row>
    <row r="73" spans="1:15" ht="30" hidden="1" customHeight="1" x14ac:dyDescent="0.2">
      <c r="A73" s="41"/>
      <c r="B73" s="41"/>
      <c r="C73" s="44"/>
      <c r="D73" s="41"/>
      <c r="E73" s="41"/>
      <c r="F73" s="41"/>
      <c r="O73" s="41"/>
    </row>
    <row r="74" spans="1:15" ht="30" hidden="1" customHeight="1" x14ac:dyDescent="0.2">
      <c r="A74" s="41"/>
      <c r="B74" s="41"/>
      <c r="C74" s="44"/>
      <c r="D74" s="41"/>
      <c r="E74" s="41"/>
      <c r="F74" s="41"/>
      <c r="O74" s="41"/>
    </row>
    <row r="75" spans="1:15" ht="30" hidden="1" customHeight="1" x14ac:dyDescent="0.2">
      <c r="A75" s="41"/>
      <c r="B75" s="41"/>
      <c r="C75" s="44"/>
      <c r="D75" s="41"/>
      <c r="E75" s="41"/>
      <c r="F75" s="41"/>
      <c r="O75" s="41"/>
    </row>
    <row r="76" spans="1:15" ht="30" hidden="1" customHeight="1" x14ac:dyDescent="0.2">
      <c r="A76" s="41"/>
      <c r="B76" s="41"/>
      <c r="C76" s="44"/>
      <c r="D76" s="41"/>
      <c r="E76" s="41"/>
      <c r="F76" s="41"/>
      <c r="O76" s="41"/>
    </row>
    <row r="77" spans="1:15" ht="30" hidden="1" customHeight="1" x14ac:dyDescent="0.2">
      <c r="A77" s="41"/>
      <c r="B77" s="41"/>
      <c r="C77" s="44"/>
      <c r="D77" s="41"/>
      <c r="E77" s="41"/>
      <c r="F77" s="41"/>
      <c r="O77" s="41"/>
    </row>
    <row r="78" spans="1:15" ht="30" hidden="1" customHeight="1" x14ac:dyDescent="0.2">
      <c r="A78" s="41"/>
      <c r="B78" s="41"/>
      <c r="C78" s="44"/>
      <c r="D78" s="41"/>
      <c r="E78" s="41"/>
      <c r="F78" s="41"/>
      <c r="O78" s="41"/>
    </row>
    <row r="79" spans="1:15" ht="3.75" hidden="1" customHeight="1" x14ac:dyDescent="0.2">
      <c r="A79" s="41"/>
      <c r="B79" s="41"/>
      <c r="C79" s="44"/>
      <c r="D79" s="41"/>
      <c r="E79" s="41"/>
      <c r="F79" s="41"/>
      <c r="O79" s="41"/>
    </row>
    <row r="80" spans="1:15" ht="30" hidden="1" customHeight="1" x14ac:dyDescent="0.2">
      <c r="A80" s="41"/>
      <c r="B80" s="41"/>
      <c r="C80" s="44"/>
      <c r="D80" s="41"/>
      <c r="E80" s="41"/>
      <c r="F80" s="41"/>
      <c r="O80" s="41"/>
    </row>
    <row r="81" spans="1:15" ht="30" hidden="1" customHeight="1" x14ac:dyDescent="0.2">
      <c r="A81" s="41"/>
      <c r="B81" s="41"/>
      <c r="C81" s="44"/>
      <c r="D81" s="41"/>
      <c r="E81" s="41"/>
      <c r="F81" s="41"/>
      <c r="O81" s="41"/>
    </row>
    <row r="82" spans="1:15" ht="30" hidden="1" customHeight="1" x14ac:dyDescent="0.2">
      <c r="A82" s="41"/>
      <c r="B82" s="41"/>
      <c r="C82" s="44"/>
      <c r="D82" s="41"/>
      <c r="E82" s="41"/>
      <c r="F82" s="41"/>
      <c r="O82" s="41"/>
    </row>
    <row r="83" spans="1:15" ht="30" hidden="1" customHeight="1" x14ac:dyDescent="0.2">
      <c r="A83" s="41"/>
      <c r="B83" s="41"/>
      <c r="C83" s="44"/>
      <c r="D83" s="41"/>
      <c r="E83" s="41"/>
      <c r="F83" s="41"/>
      <c r="O83" s="41"/>
    </row>
    <row r="84" spans="1:15" ht="30" hidden="1" customHeight="1" x14ac:dyDescent="0.2">
      <c r="A84" s="41"/>
      <c r="B84" s="41"/>
      <c r="C84" s="44"/>
      <c r="D84" s="41"/>
      <c r="E84" s="41"/>
      <c r="F84" s="41"/>
      <c r="O84" s="41"/>
    </row>
    <row r="85" spans="1:15" ht="30" hidden="1" customHeight="1" x14ac:dyDescent="0.2">
      <c r="A85" s="41"/>
      <c r="B85" s="41"/>
      <c r="C85" s="44"/>
      <c r="D85" s="41"/>
      <c r="E85" s="41"/>
      <c r="F85" s="41"/>
      <c r="O85" s="41"/>
    </row>
    <row r="86" spans="1:15" ht="30" hidden="1" customHeight="1" x14ac:dyDescent="0.2">
      <c r="A86" s="41"/>
      <c r="B86" s="41"/>
      <c r="C86" s="44"/>
      <c r="D86" s="41"/>
      <c r="E86" s="41"/>
      <c r="F86" s="41"/>
      <c r="O86" s="41"/>
    </row>
    <row r="87" spans="1:15" ht="30" hidden="1" customHeight="1" x14ac:dyDescent="0.2">
      <c r="A87" s="41"/>
      <c r="B87" s="41"/>
      <c r="C87" s="44"/>
      <c r="D87" s="41"/>
      <c r="E87" s="41"/>
      <c r="F87" s="41"/>
      <c r="O87" s="41"/>
    </row>
    <row r="88" spans="1:15" ht="30" hidden="1" customHeight="1" x14ac:dyDescent="0.2">
      <c r="A88" s="41"/>
      <c r="B88" s="41"/>
      <c r="C88" s="44"/>
      <c r="D88" s="41"/>
      <c r="E88" s="41"/>
      <c r="F88" s="41"/>
      <c r="O88" s="41"/>
    </row>
    <row r="89" spans="1:15" ht="30" hidden="1" customHeight="1" x14ac:dyDescent="0.2">
      <c r="A89" s="41"/>
      <c r="B89" s="41"/>
      <c r="C89" s="44"/>
      <c r="D89" s="41"/>
      <c r="E89" s="41"/>
      <c r="F89" s="41"/>
      <c r="O89" s="41"/>
    </row>
    <row r="90" spans="1:15" ht="30" hidden="1" customHeight="1" x14ac:dyDescent="0.2">
      <c r="A90" s="41"/>
      <c r="B90" s="41"/>
      <c r="C90" s="44"/>
      <c r="D90" s="41"/>
      <c r="E90" s="41"/>
      <c r="F90" s="41"/>
      <c r="O90" s="41"/>
    </row>
    <row r="91" spans="1:15" ht="30" hidden="1" customHeight="1" x14ac:dyDescent="0.2">
      <c r="A91" s="41"/>
      <c r="B91" s="41"/>
      <c r="C91" s="44"/>
      <c r="D91" s="41"/>
      <c r="E91" s="41"/>
      <c r="F91" s="41"/>
      <c r="O91" s="41"/>
    </row>
    <row r="92" spans="1:15" ht="30" hidden="1" customHeight="1" x14ac:dyDescent="0.2">
      <c r="A92" s="41"/>
      <c r="B92" s="41"/>
      <c r="C92" s="44"/>
      <c r="D92" s="41"/>
      <c r="E92" s="41"/>
      <c r="F92" s="41"/>
      <c r="O92" s="41"/>
    </row>
    <row r="93" spans="1:15" ht="30" hidden="1" customHeight="1" x14ac:dyDescent="0.2">
      <c r="A93" s="41"/>
      <c r="B93" s="41"/>
      <c r="C93" s="44"/>
      <c r="D93" s="41"/>
      <c r="E93" s="41"/>
      <c r="F93" s="41"/>
      <c r="O93" s="41"/>
    </row>
    <row r="94" spans="1:15" ht="30" hidden="1" customHeight="1" x14ac:dyDescent="0.2">
      <c r="A94" s="41"/>
      <c r="B94" s="41"/>
      <c r="C94" s="44"/>
      <c r="D94" s="41"/>
      <c r="E94" s="41"/>
      <c r="F94" s="41"/>
      <c r="O94" s="41"/>
    </row>
    <row r="95" spans="1:15" ht="30" hidden="1" customHeight="1" x14ac:dyDescent="0.2">
      <c r="A95" s="41"/>
      <c r="B95" s="41"/>
      <c r="C95" s="44"/>
      <c r="D95" s="41"/>
      <c r="E95" s="41"/>
      <c r="F95" s="41"/>
      <c r="O95" s="41"/>
    </row>
    <row r="96" spans="1:15" ht="30" hidden="1" customHeight="1" x14ac:dyDescent="0.2">
      <c r="A96" s="41"/>
      <c r="B96" s="41"/>
      <c r="C96" s="44"/>
      <c r="D96" s="41"/>
      <c r="E96" s="41"/>
      <c r="F96" s="41"/>
      <c r="O96" s="41"/>
    </row>
    <row r="97" spans="1:15" ht="30" hidden="1" customHeight="1" x14ac:dyDescent="0.2">
      <c r="A97" s="41"/>
      <c r="B97" s="41"/>
      <c r="C97" s="44"/>
      <c r="D97" s="41"/>
      <c r="E97" s="41"/>
      <c r="F97" s="41"/>
      <c r="O97" s="41"/>
    </row>
    <row r="98" spans="1:15" ht="30" hidden="1" customHeight="1" x14ac:dyDescent="0.2">
      <c r="A98" s="41"/>
      <c r="B98" s="41"/>
      <c r="C98" s="44"/>
      <c r="D98" s="41"/>
      <c r="E98" s="41"/>
      <c r="F98" s="41"/>
      <c r="O98" s="41"/>
    </row>
    <row r="99" spans="1:15" ht="30" hidden="1" customHeight="1" x14ac:dyDescent="0.2">
      <c r="A99" s="41"/>
      <c r="B99" s="41"/>
      <c r="C99" s="44"/>
      <c r="D99" s="41"/>
      <c r="E99" s="41"/>
      <c r="F99" s="41"/>
      <c r="O99" s="41"/>
    </row>
    <row r="100" spans="1:15" ht="30" hidden="1" customHeight="1" x14ac:dyDescent="0.2">
      <c r="A100" s="41"/>
      <c r="B100" s="41"/>
      <c r="C100" s="44"/>
      <c r="D100" s="41"/>
      <c r="E100" s="41"/>
      <c r="F100" s="41"/>
      <c r="O100" s="41"/>
    </row>
    <row r="101" spans="1:15" ht="30" hidden="1" customHeight="1" x14ac:dyDescent="0.2">
      <c r="A101" s="41"/>
      <c r="B101" s="41"/>
      <c r="C101" s="44"/>
      <c r="D101" s="41"/>
      <c r="E101" s="41"/>
      <c r="F101" s="41"/>
      <c r="O101" s="41"/>
    </row>
    <row r="102" spans="1:15" ht="18.75" hidden="1" customHeight="1" x14ac:dyDescent="0.2">
      <c r="A102" s="41"/>
      <c r="B102" s="41"/>
      <c r="C102" s="44"/>
      <c r="D102" s="41"/>
      <c r="E102" s="41"/>
      <c r="F102" s="41"/>
      <c r="O102" s="41"/>
    </row>
    <row r="103" spans="1:15" ht="30" hidden="1" customHeight="1" x14ac:dyDescent="0.2">
      <c r="A103" s="41"/>
      <c r="B103" s="41"/>
      <c r="C103" s="44"/>
      <c r="D103" s="41"/>
      <c r="E103" s="41"/>
      <c r="F103" s="41"/>
      <c r="O103" s="41"/>
    </row>
    <row r="104" spans="1:15" ht="30" hidden="1" customHeight="1" x14ac:dyDescent="0.2">
      <c r="A104" s="41"/>
      <c r="B104" s="41"/>
      <c r="C104" s="44"/>
      <c r="D104" s="41"/>
      <c r="E104" s="41"/>
      <c r="F104" s="41"/>
      <c r="O104" s="41"/>
    </row>
    <row r="105" spans="1:15" ht="30" hidden="1" customHeight="1" x14ac:dyDescent="0.2">
      <c r="A105" s="41"/>
      <c r="B105" s="41"/>
      <c r="C105" s="44"/>
      <c r="D105" s="41"/>
      <c r="E105" s="41"/>
      <c r="F105" s="41"/>
      <c r="O105" s="41"/>
    </row>
    <row r="106" spans="1:15" ht="30" hidden="1" customHeight="1" x14ac:dyDescent="0.2">
      <c r="A106" s="41"/>
      <c r="B106" s="41"/>
      <c r="C106" s="44"/>
      <c r="D106" s="41"/>
      <c r="E106" s="41"/>
      <c r="F106" s="41"/>
      <c r="O106" s="41"/>
    </row>
    <row r="107" spans="1:15" ht="30" hidden="1" customHeight="1" x14ac:dyDescent="0.2">
      <c r="A107" s="41"/>
      <c r="B107" s="41"/>
      <c r="C107" s="44"/>
      <c r="D107" s="41"/>
      <c r="E107" s="41"/>
      <c r="F107" s="41"/>
      <c r="O107" s="41"/>
    </row>
    <row r="108" spans="1:15" ht="30" hidden="1" customHeight="1" x14ac:dyDescent="0.2">
      <c r="A108" s="41"/>
      <c r="B108" s="41"/>
      <c r="C108" s="44"/>
      <c r="D108" s="41"/>
      <c r="E108" s="41"/>
      <c r="F108" s="41"/>
      <c r="O108" s="41"/>
    </row>
    <row r="109" spans="1:15" ht="30" hidden="1" customHeight="1" x14ac:dyDescent="0.2">
      <c r="A109" s="41"/>
      <c r="B109" s="41"/>
      <c r="C109" s="44"/>
      <c r="D109" s="41"/>
      <c r="E109" s="41"/>
      <c r="F109" s="41"/>
      <c r="O109" s="41"/>
    </row>
    <row r="110" spans="1:15" ht="30" hidden="1" customHeight="1" x14ac:dyDescent="0.2">
      <c r="A110" s="41"/>
      <c r="B110" s="41"/>
      <c r="C110" s="44"/>
      <c r="D110" s="41"/>
      <c r="E110" s="41"/>
      <c r="F110" s="41"/>
      <c r="O110" s="41"/>
    </row>
    <row r="111" spans="1:15" ht="30" hidden="1" customHeight="1" x14ac:dyDescent="0.2">
      <c r="A111" s="41"/>
      <c r="B111" s="41"/>
      <c r="C111" s="44"/>
      <c r="D111" s="41"/>
      <c r="E111" s="41"/>
      <c r="F111" s="41"/>
      <c r="O111" s="41"/>
    </row>
    <row r="112" spans="1:15" ht="30" hidden="1" customHeight="1" x14ac:dyDescent="0.2">
      <c r="A112" s="41"/>
      <c r="B112" s="41"/>
      <c r="C112" s="44"/>
      <c r="D112" s="41"/>
      <c r="E112" s="41"/>
      <c r="F112" s="41"/>
      <c r="O112" s="41"/>
    </row>
    <row r="113" spans="1:15" ht="30" hidden="1" customHeight="1" x14ac:dyDescent="0.2">
      <c r="A113" s="41"/>
      <c r="B113" s="41"/>
      <c r="C113" s="44"/>
      <c r="D113" s="41"/>
      <c r="E113" s="41"/>
      <c r="F113" s="41"/>
      <c r="O113" s="41"/>
    </row>
    <row r="114" spans="1:15" ht="30" hidden="1" customHeight="1" x14ac:dyDescent="0.2">
      <c r="A114" s="41"/>
      <c r="B114" s="41"/>
      <c r="C114" s="44"/>
      <c r="D114" s="41"/>
      <c r="E114" s="41"/>
      <c r="F114" s="41"/>
      <c r="O114" s="41"/>
    </row>
    <row r="115" spans="1:15" ht="30" hidden="1" customHeight="1" x14ac:dyDescent="0.2">
      <c r="A115" s="41"/>
      <c r="B115" s="41"/>
      <c r="C115" s="44"/>
      <c r="D115" s="41"/>
      <c r="E115" s="41"/>
      <c r="F115" s="41"/>
      <c r="O115" s="41"/>
    </row>
    <row r="116" spans="1:15" ht="30" hidden="1" customHeight="1" x14ac:dyDescent="0.2">
      <c r="A116" s="41"/>
      <c r="B116" s="41"/>
      <c r="C116" s="44"/>
      <c r="D116" s="41"/>
      <c r="E116" s="41"/>
      <c r="F116" s="41"/>
      <c r="O116" s="41"/>
    </row>
    <row r="117" spans="1:15" ht="30" hidden="1" customHeight="1" x14ac:dyDescent="0.2">
      <c r="A117" s="41"/>
      <c r="B117" s="41"/>
      <c r="C117" s="44"/>
      <c r="D117" s="41"/>
      <c r="E117" s="41"/>
      <c r="F117" s="41"/>
      <c r="O117" s="41"/>
    </row>
    <row r="118" spans="1:15" ht="1.5" hidden="1" customHeight="1" x14ac:dyDescent="0.2">
      <c r="A118" s="41"/>
      <c r="B118" s="41"/>
      <c r="C118" s="44"/>
      <c r="D118" s="41"/>
      <c r="E118" s="41"/>
      <c r="F118" s="41"/>
      <c r="O118" s="41"/>
    </row>
    <row r="119" spans="1:15" ht="30" hidden="1" customHeight="1" x14ac:dyDescent="0.2">
      <c r="A119" s="41"/>
      <c r="B119" s="41"/>
      <c r="C119" s="44"/>
      <c r="D119" s="41"/>
      <c r="E119" s="41"/>
      <c r="F119" s="41"/>
      <c r="O119" s="41"/>
    </row>
    <row r="120" spans="1:15" ht="30" hidden="1" customHeight="1" x14ac:dyDescent="0.2">
      <c r="A120" s="41"/>
      <c r="B120" s="41"/>
      <c r="C120" s="44"/>
      <c r="D120" s="41"/>
      <c r="E120" s="41"/>
      <c r="F120" s="41"/>
      <c r="O120" s="41"/>
    </row>
    <row r="121" spans="1:15" ht="30" hidden="1" customHeight="1" x14ac:dyDescent="0.2">
      <c r="A121" s="41"/>
      <c r="B121" s="41"/>
      <c r="C121" s="44"/>
      <c r="D121" s="41"/>
      <c r="E121" s="41"/>
      <c r="F121" s="41"/>
      <c r="O121" s="41"/>
    </row>
    <row r="122" spans="1:15" ht="30" hidden="1" customHeight="1" x14ac:dyDescent="0.2">
      <c r="A122" s="41"/>
      <c r="B122" s="41"/>
      <c r="C122" s="44"/>
      <c r="D122" s="41"/>
      <c r="E122" s="41"/>
      <c r="F122" s="41"/>
      <c r="O122" s="41"/>
    </row>
    <row r="123" spans="1:15" ht="30" hidden="1" customHeight="1" x14ac:dyDescent="0.2">
      <c r="A123" s="41"/>
      <c r="B123" s="41"/>
      <c r="C123" s="44"/>
      <c r="D123" s="41"/>
      <c r="E123" s="41"/>
      <c r="F123" s="41"/>
      <c r="O123" s="41"/>
    </row>
    <row r="124" spans="1:15" ht="30" hidden="1" customHeight="1" x14ac:dyDescent="0.2">
      <c r="A124" s="41"/>
      <c r="B124" s="41"/>
      <c r="C124" s="44"/>
      <c r="D124" s="41"/>
      <c r="E124" s="41"/>
      <c r="F124" s="41"/>
      <c r="O124" s="41"/>
    </row>
    <row r="125" spans="1:15" ht="30" hidden="1" customHeight="1" x14ac:dyDescent="0.2">
      <c r="A125" s="41"/>
      <c r="B125" s="41"/>
      <c r="C125" s="44"/>
      <c r="D125" s="41"/>
      <c r="E125" s="41"/>
      <c r="F125" s="41"/>
      <c r="O125" s="41"/>
    </row>
    <row r="126" spans="1:15" ht="30" hidden="1" customHeight="1" x14ac:dyDescent="0.2">
      <c r="A126" s="41"/>
      <c r="B126" s="41"/>
      <c r="C126" s="44"/>
      <c r="D126" s="41"/>
      <c r="E126" s="41"/>
      <c r="F126" s="41"/>
      <c r="O126" s="41"/>
    </row>
    <row r="127" spans="1:15" ht="30" hidden="1" customHeight="1" x14ac:dyDescent="0.2">
      <c r="A127" s="41"/>
      <c r="B127" s="41"/>
      <c r="C127" s="44"/>
      <c r="D127" s="41"/>
      <c r="E127" s="41"/>
      <c r="F127" s="41"/>
      <c r="O127" s="41"/>
    </row>
    <row r="128" spans="1:15" ht="30" hidden="1" customHeight="1" x14ac:dyDescent="0.2">
      <c r="A128" s="41"/>
      <c r="B128" s="41"/>
      <c r="C128" s="44"/>
      <c r="D128" s="41"/>
      <c r="E128" s="41"/>
      <c r="F128" s="41"/>
      <c r="O128" s="41"/>
    </row>
    <row r="129" spans="1:15" ht="30" hidden="1" customHeight="1" x14ac:dyDescent="0.2">
      <c r="A129" s="41"/>
      <c r="B129" s="41"/>
      <c r="C129" s="44"/>
      <c r="D129" s="41"/>
      <c r="E129" s="41"/>
      <c r="F129" s="41"/>
      <c r="O129" s="41"/>
    </row>
    <row r="130" spans="1:15" ht="30" hidden="1" customHeight="1" x14ac:dyDescent="0.2">
      <c r="A130" s="41"/>
      <c r="B130" s="41"/>
      <c r="C130" s="44"/>
      <c r="D130" s="41"/>
      <c r="E130" s="41"/>
      <c r="F130" s="41"/>
      <c r="O130" s="41"/>
    </row>
    <row r="131" spans="1:15" ht="30" hidden="1" customHeight="1" x14ac:dyDescent="0.2">
      <c r="A131" s="41"/>
      <c r="B131" s="41"/>
      <c r="C131" s="44"/>
      <c r="D131" s="41"/>
      <c r="E131" s="41"/>
      <c r="F131" s="41"/>
      <c r="O131" s="41"/>
    </row>
    <row r="132" spans="1:15" ht="5.25" hidden="1" customHeight="1" x14ac:dyDescent="0.2">
      <c r="A132" s="41"/>
      <c r="B132" s="41"/>
      <c r="C132" s="44"/>
      <c r="D132" s="41"/>
      <c r="E132" s="41"/>
      <c r="F132" s="41"/>
      <c r="O132" s="41"/>
    </row>
    <row r="133" spans="1:15" ht="30" hidden="1" customHeight="1" x14ac:dyDescent="0.2">
      <c r="A133" s="41"/>
      <c r="B133" s="41"/>
      <c r="C133" s="44"/>
      <c r="D133" s="41"/>
      <c r="E133" s="41"/>
      <c r="F133" s="41"/>
      <c r="O133" s="41"/>
    </row>
    <row r="134" spans="1:15" ht="30" hidden="1" customHeight="1" x14ac:dyDescent="0.2">
      <c r="A134" s="41"/>
      <c r="B134" s="41"/>
      <c r="C134" s="44"/>
      <c r="D134" s="41"/>
      <c r="E134" s="41"/>
      <c r="F134" s="41"/>
      <c r="O134" s="41"/>
    </row>
    <row r="135" spans="1:15" ht="30" hidden="1" customHeight="1" x14ac:dyDescent="0.2">
      <c r="A135" s="41"/>
      <c r="B135" s="41"/>
      <c r="C135" s="44"/>
      <c r="D135" s="41"/>
      <c r="E135" s="41"/>
      <c r="F135" s="41"/>
      <c r="O135" s="41"/>
    </row>
    <row r="136" spans="1:15" ht="30" hidden="1" customHeight="1" x14ac:dyDescent="0.2">
      <c r="A136" s="41"/>
      <c r="B136" s="41"/>
      <c r="C136" s="44"/>
      <c r="D136" s="41"/>
      <c r="E136" s="41"/>
      <c r="F136" s="41"/>
      <c r="O136" s="41"/>
    </row>
    <row r="137" spans="1:15" ht="30" hidden="1" customHeight="1" x14ac:dyDescent="0.2">
      <c r="A137" s="41"/>
      <c r="B137" s="41"/>
      <c r="C137" s="44"/>
      <c r="D137" s="41"/>
      <c r="E137" s="41"/>
      <c r="F137" s="41"/>
      <c r="O137" s="41"/>
    </row>
    <row r="138" spans="1:15" ht="30" hidden="1" customHeight="1" x14ac:dyDescent="0.2">
      <c r="A138" s="41"/>
      <c r="B138" s="41"/>
      <c r="C138" s="44"/>
      <c r="D138" s="41"/>
      <c r="E138" s="41"/>
      <c r="F138" s="41"/>
      <c r="O138" s="41"/>
    </row>
    <row r="139" spans="1:15" ht="30" hidden="1" customHeight="1" x14ac:dyDescent="0.2">
      <c r="A139" s="41"/>
      <c r="B139" s="41"/>
      <c r="C139" s="44"/>
      <c r="D139" s="41"/>
      <c r="E139" s="41"/>
      <c r="F139" s="41"/>
      <c r="O139" s="41"/>
    </row>
    <row r="140" spans="1:15" ht="30" hidden="1" customHeight="1" x14ac:dyDescent="0.2">
      <c r="A140" s="41"/>
      <c r="B140" s="41"/>
      <c r="C140" s="44"/>
      <c r="D140" s="41"/>
      <c r="E140" s="41"/>
      <c r="F140" s="41"/>
      <c r="O140" s="41"/>
    </row>
    <row r="141" spans="1:15" ht="30" hidden="1" customHeight="1" x14ac:dyDescent="0.2">
      <c r="A141" s="41"/>
      <c r="B141" s="41"/>
      <c r="C141" s="44"/>
      <c r="D141" s="41"/>
      <c r="E141" s="41"/>
      <c r="F141" s="41"/>
      <c r="O141" s="41"/>
    </row>
    <row r="142" spans="1:15" ht="30" hidden="1" customHeight="1" x14ac:dyDescent="0.2">
      <c r="A142" s="41"/>
      <c r="B142" s="41"/>
      <c r="C142" s="44"/>
      <c r="D142" s="41"/>
      <c r="E142" s="41"/>
      <c r="F142" s="41"/>
      <c r="O142" s="41"/>
    </row>
    <row r="143" spans="1:15" ht="30" hidden="1" customHeight="1" x14ac:dyDescent="0.2">
      <c r="A143" s="41"/>
      <c r="B143" s="41"/>
      <c r="C143" s="44"/>
      <c r="D143" s="41"/>
      <c r="E143" s="41"/>
      <c r="F143" s="41"/>
      <c r="O143" s="41"/>
    </row>
    <row r="144" spans="1:15" ht="30" hidden="1" customHeight="1" x14ac:dyDescent="0.2">
      <c r="A144" s="41"/>
      <c r="B144" s="41"/>
      <c r="C144" s="44"/>
      <c r="D144" s="41"/>
      <c r="E144" s="41"/>
      <c r="F144" s="41"/>
      <c r="O144" s="41"/>
    </row>
    <row r="145" spans="1:15" ht="30" hidden="1" customHeight="1" x14ac:dyDescent="0.2">
      <c r="A145" s="41"/>
      <c r="B145" s="41"/>
      <c r="C145" s="44"/>
      <c r="D145" s="41"/>
      <c r="E145" s="41"/>
      <c r="F145" s="41"/>
      <c r="O145" s="41"/>
    </row>
    <row r="146" spans="1:15" ht="25.5" hidden="1" customHeight="1" x14ac:dyDescent="0.2">
      <c r="A146" s="41"/>
      <c r="B146" s="41"/>
      <c r="C146" s="44"/>
      <c r="D146" s="41"/>
      <c r="E146" s="41"/>
      <c r="F146" s="41"/>
      <c r="O146" s="41"/>
    </row>
    <row r="147" spans="1:15" ht="30" hidden="1" customHeight="1" x14ac:dyDescent="0.2">
      <c r="A147" s="41"/>
      <c r="B147" s="41"/>
      <c r="C147" s="44"/>
      <c r="D147" s="41"/>
      <c r="E147" s="41"/>
      <c r="F147" s="41"/>
      <c r="O147" s="41"/>
    </row>
    <row r="148" spans="1:15" ht="30" hidden="1" customHeight="1" x14ac:dyDescent="0.2">
      <c r="A148" s="41"/>
      <c r="B148" s="41"/>
      <c r="C148" s="44"/>
      <c r="D148" s="41"/>
      <c r="E148" s="41"/>
      <c r="F148" s="41"/>
      <c r="O148" s="41"/>
    </row>
    <row r="149" spans="1:15" ht="30" hidden="1" customHeight="1" x14ac:dyDescent="0.2">
      <c r="A149" s="41"/>
      <c r="B149" s="41"/>
      <c r="C149" s="44"/>
      <c r="D149" s="41"/>
      <c r="E149" s="41"/>
      <c r="F149" s="41"/>
      <c r="O149" s="41"/>
    </row>
    <row r="150" spans="1:15" ht="30" hidden="1" customHeight="1" x14ac:dyDescent="0.2">
      <c r="A150" s="41"/>
      <c r="B150" s="41"/>
      <c r="C150" s="44"/>
      <c r="D150" s="41"/>
      <c r="E150" s="41"/>
      <c r="F150" s="41"/>
      <c r="O150" s="41"/>
    </row>
    <row r="151" spans="1:15" ht="30" hidden="1" customHeight="1" x14ac:dyDescent="0.2">
      <c r="A151" s="41"/>
      <c r="B151" s="41"/>
      <c r="C151" s="44"/>
      <c r="D151" s="41"/>
      <c r="E151" s="41"/>
      <c r="F151" s="41"/>
      <c r="O151" s="41"/>
    </row>
    <row r="152" spans="1:15" ht="17.25" hidden="1" customHeight="1" x14ac:dyDescent="0.2">
      <c r="A152" s="41"/>
      <c r="B152" s="41"/>
      <c r="C152" s="44"/>
      <c r="D152" s="41"/>
      <c r="E152" s="41"/>
      <c r="F152" s="41"/>
      <c r="O152" s="41"/>
    </row>
    <row r="153" spans="1:15" ht="30" hidden="1" customHeight="1" x14ac:dyDescent="0.2">
      <c r="A153" s="41"/>
      <c r="B153" s="41"/>
      <c r="C153" s="44"/>
      <c r="D153" s="41"/>
      <c r="E153" s="41"/>
      <c r="F153" s="41"/>
      <c r="O153" s="41"/>
    </row>
    <row r="154" spans="1:15" ht="30" hidden="1" customHeight="1" x14ac:dyDescent="0.2">
      <c r="A154" s="41"/>
      <c r="B154" s="41"/>
      <c r="C154" s="44"/>
      <c r="D154" s="41"/>
      <c r="E154" s="41"/>
      <c r="F154" s="41"/>
      <c r="O154" s="41"/>
    </row>
    <row r="155" spans="1:15" ht="30" hidden="1" customHeight="1" x14ac:dyDescent="0.2">
      <c r="A155" s="41"/>
      <c r="B155" s="41"/>
      <c r="C155" s="44"/>
      <c r="D155" s="41"/>
      <c r="E155" s="41"/>
      <c r="F155" s="41"/>
      <c r="O155" s="41"/>
    </row>
    <row r="156" spans="1:15" ht="30" hidden="1" customHeight="1" x14ac:dyDescent="0.2">
      <c r="A156" s="41"/>
      <c r="B156" s="41"/>
      <c r="C156" s="44"/>
      <c r="D156" s="41"/>
      <c r="E156" s="41"/>
      <c r="F156" s="41"/>
      <c r="O156" s="41"/>
    </row>
    <row r="157" spans="1:15" ht="30" hidden="1" customHeight="1" x14ac:dyDescent="0.2">
      <c r="A157" s="41"/>
      <c r="B157" s="41"/>
      <c r="C157" s="44"/>
      <c r="D157" s="41"/>
      <c r="E157" s="41"/>
      <c r="F157" s="41"/>
      <c r="O157" s="41"/>
    </row>
    <row r="158" spans="1:15" ht="30" hidden="1" customHeight="1" x14ac:dyDescent="0.2">
      <c r="A158" s="41"/>
      <c r="B158" s="41"/>
      <c r="C158" s="44"/>
      <c r="D158" s="41"/>
      <c r="E158" s="41"/>
      <c r="F158" s="41"/>
      <c r="O158" s="41"/>
    </row>
    <row r="159" spans="1:15" ht="30" hidden="1" customHeight="1" x14ac:dyDescent="0.2">
      <c r="A159" s="41"/>
      <c r="B159" s="41"/>
      <c r="C159" s="44"/>
      <c r="D159" s="41"/>
      <c r="E159" s="41"/>
      <c r="F159" s="41"/>
      <c r="O159" s="41"/>
    </row>
    <row r="160" spans="1:15" ht="30" hidden="1" customHeight="1" x14ac:dyDescent="0.2">
      <c r="A160" s="41"/>
      <c r="B160" s="41"/>
      <c r="C160" s="44"/>
      <c r="D160" s="41"/>
      <c r="E160" s="41"/>
      <c r="F160" s="41"/>
      <c r="O160" s="41"/>
    </row>
    <row r="161" spans="1:15" ht="30" hidden="1" customHeight="1" x14ac:dyDescent="0.2">
      <c r="A161" s="41"/>
      <c r="B161" s="41"/>
      <c r="C161" s="44"/>
      <c r="D161" s="41"/>
      <c r="E161" s="41"/>
      <c r="F161" s="41"/>
      <c r="O161" s="41"/>
    </row>
    <row r="162" spans="1:15" ht="30" hidden="1" customHeight="1" x14ac:dyDescent="0.2">
      <c r="A162" s="41"/>
      <c r="B162" s="41"/>
      <c r="C162" s="44"/>
      <c r="D162" s="41"/>
      <c r="E162" s="41"/>
      <c r="F162" s="41"/>
      <c r="O162" s="41"/>
    </row>
    <row r="163" spans="1:15" ht="30" hidden="1" customHeight="1" x14ac:dyDescent="0.2">
      <c r="A163" s="41"/>
      <c r="B163" s="41"/>
      <c r="C163" s="44"/>
      <c r="D163" s="41"/>
      <c r="E163" s="41"/>
      <c r="F163" s="41"/>
      <c r="O163" s="41"/>
    </row>
    <row r="164" spans="1:15" ht="13.5" hidden="1" customHeight="1" x14ac:dyDescent="0.2">
      <c r="A164" s="41"/>
      <c r="B164" s="41"/>
      <c r="C164" s="44"/>
      <c r="D164" s="41"/>
      <c r="E164" s="41"/>
      <c r="F164" s="41"/>
      <c r="O164" s="41"/>
    </row>
    <row r="165" spans="1:15" ht="30" hidden="1" customHeight="1" x14ac:dyDescent="0.2">
      <c r="A165" s="41"/>
      <c r="B165" s="41"/>
      <c r="C165" s="44"/>
      <c r="D165" s="41"/>
      <c r="E165" s="41"/>
      <c r="F165" s="41"/>
      <c r="O165" s="41"/>
    </row>
    <row r="166" spans="1:15" ht="30" hidden="1" customHeight="1" x14ac:dyDescent="0.2">
      <c r="A166" s="41"/>
      <c r="B166" s="41"/>
      <c r="C166" s="44"/>
      <c r="D166" s="41"/>
      <c r="E166" s="41"/>
      <c r="F166" s="41"/>
      <c r="O166" s="41"/>
    </row>
    <row r="167" spans="1:15" ht="30" hidden="1" customHeight="1" x14ac:dyDescent="0.2">
      <c r="A167" s="41"/>
      <c r="B167" s="41"/>
      <c r="C167" s="44"/>
      <c r="D167" s="41"/>
      <c r="E167" s="41"/>
      <c r="F167" s="41"/>
      <c r="O167" s="41"/>
    </row>
    <row r="168" spans="1:15" ht="30" hidden="1" customHeight="1" x14ac:dyDescent="0.2">
      <c r="A168" s="41"/>
      <c r="B168" s="41"/>
      <c r="C168" s="44"/>
      <c r="D168" s="41"/>
      <c r="E168" s="41"/>
      <c r="F168" s="41"/>
      <c r="O168" s="41"/>
    </row>
    <row r="169" spans="1:15" ht="30" hidden="1" customHeight="1" x14ac:dyDescent="0.2">
      <c r="A169" s="41"/>
      <c r="B169" s="41"/>
      <c r="C169" s="44"/>
      <c r="D169" s="41"/>
      <c r="E169" s="41"/>
      <c r="F169" s="41"/>
      <c r="O169" s="41"/>
    </row>
    <row r="170" spans="1:15" ht="30" hidden="1" customHeight="1" x14ac:dyDescent="0.2">
      <c r="A170" s="41"/>
      <c r="B170" s="41"/>
      <c r="C170" s="44"/>
      <c r="D170" s="41"/>
      <c r="E170" s="41"/>
      <c r="F170" s="41"/>
      <c r="O170" s="41"/>
    </row>
    <row r="171" spans="1:15" ht="30" hidden="1" customHeight="1" x14ac:dyDescent="0.2">
      <c r="A171" s="41"/>
      <c r="B171" s="41"/>
      <c r="C171" s="44"/>
      <c r="D171" s="41"/>
      <c r="E171" s="41"/>
      <c r="F171" s="41"/>
      <c r="O171" s="41"/>
    </row>
    <row r="172" spans="1:15" ht="30" hidden="1" customHeight="1" x14ac:dyDescent="0.2">
      <c r="A172" s="41"/>
      <c r="B172" s="41"/>
      <c r="C172" s="44"/>
      <c r="D172" s="41"/>
      <c r="E172" s="41"/>
      <c r="F172" s="41"/>
      <c r="O172" s="41"/>
    </row>
    <row r="173" spans="1:15" ht="30" hidden="1" customHeight="1" x14ac:dyDescent="0.2">
      <c r="A173" s="41"/>
      <c r="B173" s="41"/>
      <c r="C173" s="44"/>
      <c r="D173" s="41"/>
      <c r="E173" s="41"/>
      <c r="F173" s="41"/>
      <c r="O173" s="41"/>
    </row>
    <row r="174" spans="1:15" ht="30" hidden="1" customHeight="1" x14ac:dyDescent="0.2">
      <c r="A174" s="41"/>
      <c r="B174" s="41"/>
      <c r="C174" s="44"/>
      <c r="D174" s="41"/>
      <c r="E174" s="41"/>
      <c r="F174" s="41"/>
      <c r="O174" s="41"/>
    </row>
    <row r="175" spans="1:15" ht="30" hidden="1" customHeight="1" x14ac:dyDescent="0.2">
      <c r="A175" s="41"/>
      <c r="B175" s="41"/>
      <c r="C175" s="44"/>
      <c r="D175" s="41"/>
      <c r="E175" s="41"/>
      <c r="F175" s="41"/>
      <c r="O175" s="41"/>
    </row>
    <row r="176" spans="1:15" ht="0.75" hidden="1" customHeight="1" x14ac:dyDescent="0.2">
      <c r="A176" s="41"/>
      <c r="B176" s="41"/>
      <c r="C176" s="44"/>
      <c r="D176" s="41"/>
      <c r="E176" s="41"/>
      <c r="F176" s="41"/>
      <c r="O176" s="41"/>
    </row>
    <row r="177" spans="1:15" ht="30" hidden="1" customHeight="1" x14ac:dyDescent="0.2">
      <c r="A177" s="41"/>
      <c r="B177" s="41"/>
      <c r="C177" s="44"/>
      <c r="D177" s="41"/>
      <c r="E177" s="41"/>
      <c r="F177" s="41"/>
      <c r="O177" s="41"/>
    </row>
    <row r="178" spans="1:15" ht="30" hidden="1" customHeight="1" x14ac:dyDescent="0.2">
      <c r="A178" s="41"/>
      <c r="B178" s="41"/>
      <c r="C178" s="44"/>
      <c r="D178" s="41"/>
      <c r="E178" s="41"/>
      <c r="F178" s="41"/>
      <c r="O178" s="41"/>
    </row>
    <row r="179" spans="1:15" ht="30" hidden="1" customHeight="1" x14ac:dyDescent="0.2">
      <c r="A179" s="41"/>
      <c r="B179" s="41"/>
      <c r="C179" s="44"/>
      <c r="D179" s="41"/>
      <c r="E179" s="41"/>
      <c r="F179" s="41"/>
      <c r="O179" s="41"/>
    </row>
    <row r="180" spans="1:15" ht="30" hidden="1" customHeight="1" x14ac:dyDescent="0.2">
      <c r="A180" s="41"/>
      <c r="B180" s="41"/>
      <c r="C180" s="44"/>
      <c r="D180" s="41"/>
      <c r="E180" s="41"/>
      <c r="F180" s="41"/>
      <c r="O180" s="41"/>
    </row>
    <row r="181" spans="1:15" ht="30" hidden="1" customHeight="1" x14ac:dyDescent="0.2">
      <c r="A181" s="41"/>
      <c r="B181" s="41"/>
      <c r="C181" s="44"/>
      <c r="D181" s="41"/>
      <c r="E181" s="41"/>
      <c r="F181" s="41"/>
      <c r="O181" s="41"/>
    </row>
    <row r="182" spans="1:15" ht="30" hidden="1" customHeight="1" x14ac:dyDescent="0.2">
      <c r="A182" s="41"/>
      <c r="B182" s="41"/>
      <c r="C182" s="44"/>
      <c r="D182" s="41"/>
      <c r="E182" s="41"/>
      <c r="F182" s="41"/>
      <c r="O182" s="41"/>
    </row>
    <row r="183" spans="1:15" ht="30" hidden="1" customHeight="1" x14ac:dyDescent="0.2">
      <c r="A183" s="41"/>
      <c r="B183" s="41"/>
      <c r="C183" s="44"/>
      <c r="D183" s="41"/>
      <c r="E183" s="41"/>
      <c r="F183" s="41"/>
      <c r="O183" s="41"/>
    </row>
    <row r="184" spans="1:15" ht="30" hidden="1" customHeight="1" x14ac:dyDescent="0.2">
      <c r="A184" s="41"/>
      <c r="B184" s="41"/>
      <c r="C184" s="44"/>
      <c r="D184" s="41"/>
      <c r="E184" s="41"/>
      <c r="F184" s="41"/>
      <c r="O184" s="41"/>
    </row>
    <row r="185" spans="1:15" ht="30" hidden="1" customHeight="1" x14ac:dyDescent="0.2">
      <c r="A185" s="41"/>
      <c r="B185" s="41"/>
      <c r="C185" s="44"/>
      <c r="D185" s="41"/>
      <c r="E185" s="41"/>
      <c r="F185" s="41"/>
      <c r="O185" s="41"/>
    </row>
    <row r="186" spans="1:15" ht="30" hidden="1" customHeight="1" x14ac:dyDescent="0.2">
      <c r="A186" s="41"/>
      <c r="B186" s="41"/>
      <c r="C186" s="44"/>
      <c r="D186" s="41"/>
      <c r="E186" s="41"/>
      <c r="F186" s="41"/>
      <c r="O186" s="41"/>
    </row>
    <row r="187" spans="1:15" ht="30" hidden="1" customHeight="1" x14ac:dyDescent="0.2">
      <c r="A187" s="41"/>
      <c r="B187" s="41"/>
      <c r="C187" s="44"/>
      <c r="D187" s="41"/>
      <c r="E187" s="41"/>
      <c r="F187" s="41"/>
      <c r="O187" s="41"/>
    </row>
    <row r="188" spans="1:15" ht="30" hidden="1" customHeight="1" x14ac:dyDescent="0.2">
      <c r="A188" s="41"/>
      <c r="B188" s="41"/>
      <c r="C188" s="44"/>
      <c r="D188" s="41"/>
      <c r="E188" s="41"/>
      <c r="F188" s="41"/>
      <c r="O188" s="41"/>
    </row>
    <row r="189" spans="1:15" ht="30" hidden="1" customHeight="1" x14ac:dyDescent="0.2">
      <c r="A189" s="41"/>
      <c r="B189" s="41"/>
      <c r="C189" s="44"/>
      <c r="D189" s="41"/>
      <c r="E189" s="41"/>
      <c r="F189" s="41"/>
      <c r="O189" s="41"/>
    </row>
    <row r="190" spans="1:15" ht="9.75" hidden="1" customHeight="1" x14ac:dyDescent="0.2">
      <c r="A190" s="41"/>
      <c r="B190" s="41"/>
      <c r="C190" s="44"/>
      <c r="D190" s="41"/>
      <c r="E190" s="41"/>
      <c r="F190" s="41"/>
      <c r="O190" s="41"/>
    </row>
    <row r="191" spans="1:15" ht="30" hidden="1" customHeight="1" x14ac:dyDescent="0.2">
      <c r="A191" s="41"/>
      <c r="B191" s="41"/>
      <c r="C191" s="44"/>
      <c r="D191" s="41"/>
      <c r="E191" s="41"/>
      <c r="F191" s="41"/>
      <c r="O191" s="41"/>
    </row>
    <row r="192" spans="1:15" ht="30" hidden="1" customHeight="1" x14ac:dyDescent="0.2">
      <c r="A192" s="41"/>
      <c r="B192" s="41"/>
      <c r="C192" s="44"/>
      <c r="D192" s="41"/>
      <c r="E192" s="41"/>
      <c r="F192" s="41"/>
      <c r="O192" s="41"/>
    </row>
    <row r="193" spans="1:15" ht="30" hidden="1" customHeight="1" x14ac:dyDescent="0.2">
      <c r="A193" s="41"/>
      <c r="B193" s="41"/>
      <c r="C193" s="44"/>
      <c r="D193" s="41"/>
      <c r="E193" s="41"/>
      <c r="F193" s="41"/>
      <c r="O193" s="41"/>
    </row>
    <row r="194" spans="1:15" ht="30" hidden="1" customHeight="1" x14ac:dyDescent="0.2">
      <c r="A194" s="41"/>
      <c r="B194" s="41"/>
      <c r="C194" s="44"/>
      <c r="D194" s="41"/>
      <c r="E194" s="41"/>
      <c r="F194" s="41"/>
      <c r="O194" s="41"/>
    </row>
    <row r="195" spans="1:15" ht="30" hidden="1" customHeight="1" x14ac:dyDescent="0.2">
      <c r="A195" s="41"/>
      <c r="B195" s="41"/>
      <c r="C195" s="44"/>
      <c r="D195" s="41"/>
      <c r="E195" s="41"/>
      <c r="F195" s="41"/>
      <c r="O195" s="41"/>
    </row>
    <row r="196" spans="1:15" ht="30" hidden="1" customHeight="1" x14ac:dyDescent="0.2">
      <c r="A196" s="41"/>
      <c r="B196" s="41"/>
      <c r="C196" s="44"/>
      <c r="D196" s="41"/>
      <c r="E196" s="41"/>
      <c r="F196" s="41"/>
      <c r="O196" s="41"/>
    </row>
    <row r="197" spans="1:15" ht="30" hidden="1" customHeight="1" x14ac:dyDescent="0.2">
      <c r="A197" s="41"/>
      <c r="B197" s="41"/>
      <c r="C197" s="44"/>
      <c r="D197" s="41"/>
      <c r="E197" s="41"/>
      <c r="F197" s="41"/>
      <c r="O197" s="41"/>
    </row>
    <row r="198" spans="1:15" ht="30" hidden="1" customHeight="1" x14ac:dyDescent="0.2">
      <c r="A198" s="41"/>
      <c r="B198" s="41"/>
      <c r="C198" s="44"/>
      <c r="D198" s="41"/>
      <c r="E198" s="41"/>
      <c r="F198" s="41"/>
      <c r="O198" s="41"/>
    </row>
    <row r="199" spans="1:15" ht="30" hidden="1" customHeight="1" x14ac:dyDescent="0.2">
      <c r="A199" s="41"/>
      <c r="B199" s="41"/>
      <c r="C199" s="44"/>
      <c r="D199" s="41"/>
      <c r="E199" s="41"/>
      <c r="F199" s="41"/>
      <c r="O199" s="41"/>
    </row>
    <row r="200" spans="1:15" ht="30" hidden="1" customHeight="1" x14ac:dyDescent="0.2">
      <c r="A200" s="41"/>
      <c r="B200" s="41"/>
      <c r="C200" s="44"/>
      <c r="D200" s="41"/>
      <c r="E200" s="41"/>
      <c r="F200" s="41"/>
      <c r="O200" s="41"/>
    </row>
    <row r="201" spans="1:15" ht="30" hidden="1" customHeight="1" x14ac:dyDescent="0.2">
      <c r="A201" s="41"/>
      <c r="B201" s="41"/>
      <c r="C201" s="44"/>
      <c r="D201" s="41"/>
      <c r="E201" s="41"/>
      <c r="F201" s="41"/>
      <c r="O201" s="41"/>
    </row>
    <row r="202" spans="1:15" ht="30" hidden="1" customHeight="1" x14ac:dyDescent="0.2">
      <c r="A202" s="41"/>
      <c r="B202" s="41"/>
      <c r="C202" s="44"/>
      <c r="D202" s="41"/>
      <c r="E202" s="41"/>
      <c r="F202" s="41"/>
      <c r="O202" s="41"/>
    </row>
    <row r="203" spans="1:15" ht="30" hidden="1" customHeight="1" x14ac:dyDescent="0.2">
      <c r="A203" s="41"/>
      <c r="B203" s="41"/>
      <c r="C203" s="44"/>
      <c r="D203" s="41"/>
      <c r="E203" s="41"/>
      <c r="F203" s="41"/>
      <c r="O203" s="41"/>
    </row>
    <row r="204" spans="1:15" ht="28.5" hidden="1" customHeight="1" x14ac:dyDescent="0.2">
      <c r="A204" s="41"/>
      <c r="B204" s="41"/>
      <c r="C204" s="44"/>
      <c r="D204" s="41"/>
      <c r="E204" s="41"/>
      <c r="F204" s="41"/>
      <c r="O204" s="41"/>
    </row>
    <row r="205" spans="1:15" ht="30" hidden="1" customHeight="1" x14ac:dyDescent="0.2">
      <c r="A205" s="41"/>
      <c r="B205" s="41"/>
      <c r="C205" s="44"/>
      <c r="D205" s="41"/>
      <c r="E205" s="41"/>
      <c r="F205" s="41"/>
      <c r="O205" s="41"/>
    </row>
    <row r="206" spans="1:15" ht="30" hidden="1" customHeight="1" x14ac:dyDescent="0.2">
      <c r="A206" s="41"/>
      <c r="B206" s="41"/>
      <c r="C206" s="44"/>
      <c r="D206" s="41"/>
      <c r="E206" s="41"/>
      <c r="F206" s="41"/>
      <c r="O206" s="41"/>
    </row>
    <row r="207" spans="1:15" ht="30" hidden="1" customHeight="1" x14ac:dyDescent="0.2">
      <c r="A207" s="41"/>
      <c r="B207" s="41"/>
      <c r="C207" s="44"/>
      <c r="D207" s="41"/>
      <c r="E207" s="41"/>
      <c r="F207" s="41"/>
      <c r="O207" s="41"/>
    </row>
    <row r="208" spans="1:15" ht="30" hidden="1" customHeight="1" x14ac:dyDescent="0.2">
      <c r="A208" s="41"/>
      <c r="B208" s="41"/>
      <c r="C208" s="44"/>
      <c r="D208" s="41"/>
      <c r="E208" s="41"/>
      <c r="F208" s="41"/>
      <c r="O208" s="41"/>
    </row>
    <row r="209" spans="1:15" ht="30" hidden="1" customHeight="1" x14ac:dyDescent="0.2">
      <c r="A209" s="41"/>
      <c r="B209" s="41"/>
      <c r="C209" s="44"/>
      <c r="D209" s="41"/>
      <c r="E209" s="41"/>
      <c r="F209" s="41"/>
      <c r="O209" s="41"/>
    </row>
    <row r="210" spans="1:15" ht="30" hidden="1" customHeight="1" x14ac:dyDescent="0.2">
      <c r="A210" s="41"/>
      <c r="B210" s="41"/>
      <c r="C210" s="44"/>
      <c r="D210" s="41"/>
      <c r="E210" s="41"/>
      <c r="F210" s="41"/>
      <c r="O210" s="41"/>
    </row>
    <row r="211" spans="1:15" ht="30" hidden="1" customHeight="1" x14ac:dyDescent="0.2">
      <c r="A211" s="41"/>
      <c r="B211" s="41"/>
      <c r="C211" s="44"/>
      <c r="D211" s="41"/>
      <c r="E211" s="41"/>
      <c r="F211" s="41"/>
      <c r="O211" s="41"/>
    </row>
    <row r="212" spans="1:15" ht="30" hidden="1" customHeight="1" x14ac:dyDescent="0.2">
      <c r="A212" s="41"/>
      <c r="B212" s="41"/>
      <c r="C212" s="44"/>
      <c r="D212" s="41"/>
      <c r="E212" s="41"/>
      <c r="F212" s="41"/>
      <c r="O212" s="41"/>
    </row>
    <row r="213" spans="1:15" ht="30" hidden="1" customHeight="1" x14ac:dyDescent="0.2">
      <c r="A213" s="41"/>
      <c r="B213" s="41"/>
      <c r="C213" s="44"/>
      <c r="D213" s="41"/>
      <c r="E213" s="41"/>
      <c r="F213" s="41"/>
      <c r="O213" s="41"/>
    </row>
    <row r="214" spans="1:15" ht="30" hidden="1" customHeight="1" x14ac:dyDescent="0.2">
      <c r="A214" s="41"/>
      <c r="B214" s="41"/>
      <c r="C214" s="44"/>
      <c r="D214" s="41"/>
      <c r="E214" s="41"/>
      <c r="F214" s="41"/>
      <c r="O214" s="41"/>
    </row>
    <row r="215" spans="1:15" ht="30" hidden="1" customHeight="1" x14ac:dyDescent="0.2">
      <c r="A215" s="41"/>
      <c r="B215" s="41"/>
      <c r="C215" s="44"/>
      <c r="D215" s="41"/>
      <c r="E215" s="41"/>
      <c r="F215" s="41"/>
      <c r="O215" s="41"/>
    </row>
    <row r="216" spans="1:15" ht="30" hidden="1" customHeight="1" x14ac:dyDescent="0.2">
      <c r="A216" s="41"/>
      <c r="B216" s="41"/>
      <c r="C216" s="44"/>
      <c r="D216" s="41"/>
      <c r="E216" s="41"/>
      <c r="F216" s="41"/>
      <c r="O216" s="41"/>
    </row>
    <row r="217" spans="1:15" ht="30" hidden="1" customHeight="1" x14ac:dyDescent="0.2">
      <c r="A217" s="41"/>
      <c r="B217" s="41"/>
      <c r="C217" s="44"/>
      <c r="D217" s="41"/>
      <c r="E217" s="41"/>
      <c r="F217" s="41"/>
      <c r="O217" s="41"/>
    </row>
    <row r="218" spans="1:15" ht="30" hidden="1" customHeight="1" x14ac:dyDescent="0.2">
      <c r="A218" s="41"/>
      <c r="B218" s="41"/>
      <c r="C218" s="44"/>
      <c r="D218" s="41"/>
      <c r="E218" s="41"/>
      <c r="F218" s="41"/>
      <c r="O218" s="41"/>
    </row>
    <row r="219" spans="1:15" ht="30" hidden="1" customHeight="1" x14ac:dyDescent="0.2">
      <c r="A219" s="41"/>
      <c r="B219" s="41"/>
      <c r="C219" s="44"/>
      <c r="D219" s="41"/>
      <c r="E219" s="41"/>
      <c r="F219" s="41"/>
      <c r="O219" s="41"/>
    </row>
    <row r="220" spans="1:15" ht="30" hidden="1" customHeight="1" x14ac:dyDescent="0.2">
      <c r="A220" s="41"/>
      <c r="B220" s="41"/>
      <c r="C220" s="44"/>
      <c r="D220" s="41"/>
      <c r="E220" s="41"/>
      <c r="F220" s="41"/>
      <c r="O220" s="41"/>
    </row>
    <row r="221" spans="1:15" ht="30" hidden="1" customHeight="1" x14ac:dyDescent="0.2">
      <c r="A221" s="41"/>
      <c r="B221" s="41"/>
      <c r="C221" s="44"/>
      <c r="D221" s="41"/>
      <c r="E221" s="41"/>
      <c r="F221" s="41"/>
      <c r="O221" s="41"/>
    </row>
    <row r="222" spans="1:15" ht="30" hidden="1" customHeight="1" x14ac:dyDescent="0.2">
      <c r="A222" s="41"/>
      <c r="B222" s="41"/>
      <c r="C222" s="44"/>
      <c r="D222" s="41"/>
      <c r="E222" s="41"/>
      <c r="F222" s="41"/>
      <c r="O222" s="41"/>
    </row>
    <row r="223" spans="1:15" ht="30" hidden="1" customHeight="1" x14ac:dyDescent="0.2">
      <c r="A223" s="41"/>
      <c r="B223" s="41"/>
      <c r="C223" s="44"/>
      <c r="D223" s="41"/>
      <c r="E223" s="41"/>
      <c r="F223" s="41"/>
      <c r="O223" s="41"/>
    </row>
    <row r="224" spans="1:15" ht="30" hidden="1" customHeight="1" x14ac:dyDescent="0.2">
      <c r="A224" s="41"/>
      <c r="B224" s="41"/>
      <c r="C224" s="44"/>
      <c r="D224" s="41"/>
      <c r="E224" s="41"/>
      <c r="F224" s="41"/>
      <c r="O224" s="41"/>
    </row>
    <row r="225" spans="1:15" ht="15" hidden="1" customHeight="1" x14ac:dyDescent="0.2">
      <c r="A225" s="41"/>
      <c r="B225" s="41"/>
      <c r="C225" s="44"/>
      <c r="D225" s="41"/>
      <c r="E225" s="41"/>
      <c r="F225" s="41"/>
      <c r="O225" s="41"/>
    </row>
    <row r="226" spans="1:15" ht="30" hidden="1" customHeight="1" x14ac:dyDescent="0.2">
      <c r="A226" s="41"/>
      <c r="B226" s="41"/>
      <c r="C226" s="44"/>
      <c r="D226" s="41"/>
      <c r="E226" s="41"/>
      <c r="F226" s="41"/>
      <c r="O226" s="41"/>
    </row>
    <row r="227" spans="1:15" ht="30" hidden="1" customHeight="1" x14ac:dyDescent="0.2">
      <c r="A227" s="41"/>
      <c r="B227" s="41"/>
      <c r="C227" s="44"/>
      <c r="D227" s="41"/>
      <c r="E227" s="41"/>
      <c r="F227" s="41"/>
      <c r="O227" s="41"/>
    </row>
    <row r="228" spans="1:15" ht="30" hidden="1" customHeight="1" x14ac:dyDescent="0.2">
      <c r="A228" s="41"/>
      <c r="B228" s="41"/>
      <c r="C228" s="44"/>
      <c r="D228" s="41"/>
      <c r="E228" s="41"/>
      <c r="F228" s="41"/>
      <c r="O228" s="41"/>
    </row>
    <row r="229" spans="1:15" ht="30" hidden="1" customHeight="1" x14ac:dyDescent="0.2">
      <c r="A229" s="41"/>
      <c r="B229" s="41"/>
      <c r="C229" s="44"/>
      <c r="D229" s="41"/>
      <c r="E229" s="41"/>
      <c r="F229" s="41"/>
      <c r="O229" s="41"/>
    </row>
    <row r="230" spans="1:15" ht="30" hidden="1" customHeight="1" x14ac:dyDescent="0.2">
      <c r="A230" s="41"/>
      <c r="B230" s="41"/>
      <c r="C230" s="44"/>
      <c r="D230" s="41"/>
      <c r="E230" s="41"/>
      <c r="F230" s="41"/>
      <c r="O230" s="41"/>
    </row>
    <row r="231" spans="1:15" ht="30" hidden="1" customHeight="1" x14ac:dyDescent="0.2">
      <c r="A231" s="41"/>
      <c r="B231" s="41"/>
      <c r="C231" s="44"/>
      <c r="D231" s="41"/>
      <c r="E231" s="41"/>
      <c r="F231" s="41"/>
      <c r="O231" s="41"/>
    </row>
    <row r="232" spans="1:15" ht="30" hidden="1" customHeight="1" x14ac:dyDescent="0.2">
      <c r="A232" s="41"/>
      <c r="B232" s="41"/>
      <c r="C232" s="44"/>
      <c r="D232" s="41"/>
      <c r="E232" s="41"/>
      <c r="F232" s="41"/>
      <c r="O232" s="41"/>
    </row>
    <row r="233" spans="1:15" ht="30" hidden="1" customHeight="1" x14ac:dyDescent="0.2">
      <c r="A233" s="41"/>
      <c r="B233" s="41"/>
      <c r="C233" s="44"/>
      <c r="D233" s="41"/>
      <c r="E233" s="41"/>
      <c r="F233" s="41"/>
      <c r="O233" s="41"/>
    </row>
    <row r="234" spans="1:15" ht="2.25" hidden="1" customHeight="1" x14ac:dyDescent="0.2">
      <c r="A234" s="41"/>
      <c r="B234" s="41"/>
      <c r="C234" s="44"/>
      <c r="D234" s="41"/>
      <c r="E234" s="41"/>
      <c r="F234" s="41"/>
      <c r="O234" s="41"/>
    </row>
    <row r="235" spans="1:15" ht="30" hidden="1" customHeight="1" x14ac:dyDescent="0.2">
      <c r="A235" s="41"/>
      <c r="B235" s="41"/>
      <c r="C235" s="44"/>
      <c r="D235" s="41"/>
      <c r="E235" s="41"/>
      <c r="F235" s="41"/>
      <c r="O235" s="41"/>
    </row>
    <row r="236" spans="1:15" ht="30" hidden="1" customHeight="1" x14ac:dyDescent="0.2">
      <c r="A236" s="41"/>
      <c r="B236" s="41"/>
      <c r="C236" s="44"/>
      <c r="D236" s="41"/>
      <c r="E236" s="41"/>
      <c r="F236" s="41"/>
      <c r="O236" s="41"/>
    </row>
    <row r="237" spans="1:15" ht="30" hidden="1" customHeight="1" x14ac:dyDescent="0.2">
      <c r="A237" s="41"/>
      <c r="B237" s="41"/>
      <c r="C237" s="44"/>
      <c r="D237" s="41"/>
      <c r="E237" s="41"/>
      <c r="F237" s="41"/>
      <c r="O237" s="41"/>
    </row>
    <row r="238" spans="1:15" ht="30" hidden="1" customHeight="1" x14ac:dyDescent="0.2">
      <c r="A238" s="41"/>
      <c r="B238" s="41"/>
      <c r="C238" s="44"/>
      <c r="D238" s="41"/>
      <c r="E238" s="41"/>
      <c r="F238" s="41"/>
      <c r="O238" s="41"/>
    </row>
    <row r="239" spans="1:15" ht="30" hidden="1" customHeight="1" x14ac:dyDescent="0.2">
      <c r="A239" s="41"/>
      <c r="B239" s="41"/>
      <c r="C239" s="44"/>
      <c r="D239" s="41"/>
      <c r="E239" s="41"/>
      <c r="F239" s="41"/>
      <c r="O239" s="41"/>
    </row>
    <row r="240" spans="1:15" ht="30" hidden="1" customHeight="1" x14ac:dyDescent="0.2">
      <c r="A240" s="41"/>
      <c r="B240" s="41"/>
      <c r="C240" s="44"/>
      <c r="D240" s="41"/>
      <c r="E240" s="41"/>
      <c r="F240" s="41"/>
      <c r="O240" s="41"/>
    </row>
    <row r="241" spans="1:15" ht="30" hidden="1" customHeight="1" x14ac:dyDescent="0.2">
      <c r="A241" s="41"/>
      <c r="B241" s="41"/>
      <c r="C241" s="44"/>
      <c r="D241" s="41"/>
      <c r="E241" s="41"/>
      <c r="F241" s="41"/>
      <c r="O241" s="41"/>
    </row>
    <row r="242" spans="1:15" ht="30" hidden="1" customHeight="1" x14ac:dyDescent="0.2">
      <c r="A242" s="41"/>
      <c r="B242" s="41"/>
      <c r="C242" s="44"/>
      <c r="D242" s="41"/>
      <c r="E242" s="41"/>
      <c r="F242" s="41"/>
      <c r="O242" s="41"/>
    </row>
    <row r="243" spans="1:15" ht="30" hidden="1" customHeight="1" x14ac:dyDescent="0.2">
      <c r="A243" s="41"/>
      <c r="B243" s="41"/>
      <c r="C243" s="44"/>
      <c r="D243" s="41"/>
      <c r="E243" s="41"/>
      <c r="F243" s="41"/>
      <c r="O243" s="41"/>
    </row>
    <row r="244" spans="1:15" ht="11.25" hidden="1" customHeight="1" x14ac:dyDescent="0.2">
      <c r="A244" s="41"/>
      <c r="B244" s="41"/>
      <c r="C244" s="44"/>
      <c r="D244" s="41"/>
      <c r="E244" s="41"/>
      <c r="F244" s="41"/>
      <c r="O244" s="41"/>
    </row>
    <row r="245" spans="1:15" ht="30" hidden="1" customHeight="1" x14ac:dyDescent="0.2">
      <c r="A245" s="41"/>
      <c r="B245" s="41"/>
      <c r="C245" s="44"/>
      <c r="D245" s="41"/>
      <c r="E245" s="41"/>
      <c r="F245" s="41"/>
      <c r="O245" s="41"/>
    </row>
    <row r="246" spans="1:15" ht="30" hidden="1" customHeight="1" x14ac:dyDescent="0.2">
      <c r="A246" s="41"/>
      <c r="B246" s="41"/>
      <c r="C246" s="44"/>
      <c r="D246" s="41"/>
      <c r="E246" s="41"/>
      <c r="F246" s="41"/>
      <c r="O246" s="41"/>
    </row>
    <row r="247" spans="1:15" ht="30" hidden="1" customHeight="1" x14ac:dyDescent="0.2">
      <c r="A247" s="41"/>
      <c r="B247" s="41"/>
      <c r="C247" s="44"/>
      <c r="D247" s="41"/>
      <c r="E247" s="41"/>
      <c r="F247" s="41"/>
      <c r="O247" s="41"/>
    </row>
    <row r="248" spans="1:15" ht="30" hidden="1" customHeight="1" x14ac:dyDescent="0.2">
      <c r="A248" s="41"/>
      <c r="B248" s="41"/>
      <c r="C248" s="44"/>
      <c r="D248" s="41"/>
      <c r="E248" s="41"/>
      <c r="F248" s="41"/>
      <c r="O248" s="41"/>
    </row>
    <row r="249" spans="1:15" ht="30" hidden="1" customHeight="1" x14ac:dyDescent="0.2">
      <c r="A249" s="41"/>
      <c r="B249" s="41"/>
      <c r="C249" s="44"/>
      <c r="D249" s="41"/>
      <c r="E249" s="41"/>
      <c r="F249" s="41"/>
      <c r="O249" s="41"/>
    </row>
    <row r="250" spans="1:15" ht="30" hidden="1" customHeight="1" x14ac:dyDescent="0.2">
      <c r="A250" s="41"/>
      <c r="B250" s="41"/>
      <c r="C250" s="44"/>
      <c r="D250" s="41"/>
      <c r="E250" s="41"/>
      <c r="F250" s="41"/>
      <c r="O250" s="41"/>
    </row>
    <row r="251" spans="1:15" ht="30" hidden="1" customHeight="1" x14ac:dyDescent="0.2">
      <c r="A251" s="41"/>
      <c r="B251" s="41"/>
      <c r="C251" s="44"/>
      <c r="D251" s="41"/>
      <c r="E251" s="41"/>
      <c r="F251" s="41"/>
      <c r="O251" s="41"/>
    </row>
    <row r="252" spans="1:15" ht="22.5" hidden="1" customHeight="1" x14ac:dyDescent="0.2">
      <c r="A252" s="41"/>
      <c r="B252" s="41"/>
      <c r="C252" s="44"/>
      <c r="D252" s="41"/>
      <c r="E252" s="41"/>
      <c r="F252" s="41"/>
      <c r="O252" s="41"/>
    </row>
    <row r="253" spans="1:15" ht="30" hidden="1" customHeight="1" x14ac:dyDescent="0.2">
      <c r="A253" s="41"/>
      <c r="B253" s="41"/>
      <c r="C253" s="44"/>
      <c r="D253" s="41"/>
      <c r="E253" s="41"/>
      <c r="F253" s="41"/>
      <c r="O253" s="41"/>
    </row>
    <row r="254" spans="1:15" ht="30" hidden="1" customHeight="1" x14ac:dyDescent="0.2">
      <c r="A254" s="41"/>
      <c r="B254" s="41"/>
      <c r="C254" s="44"/>
      <c r="D254" s="41"/>
      <c r="E254" s="41"/>
      <c r="F254" s="41"/>
      <c r="O254" s="41"/>
    </row>
    <row r="255" spans="1:15" ht="30" hidden="1" customHeight="1" x14ac:dyDescent="0.2">
      <c r="A255" s="41"/>
      <c r="B255" s="41"/>
      <c r="C255" s="44"/>
      <c r="D255" s="41"/>
      <c r="E255" s="41"/>
      <c r="F255" s="41"/>
      <c r="O255" s="41"/>
    </row>
    <row r="256" spans="1:15" ht="30" hidden="1" customHeight="1" x14ac:dyDescent="0.2">
      <c r="A256" s="41"/>
      <c r="B256" s="41"/>
      <c r="C256" s="44"/>
      <c r="D256" s="41"/>
      <c r="E256" s="41"/>
      <c r="F256" s="41"/>
      <c r="O256" s="41"/>
    </row>
    <row r="257" spans="1:15" ht="1.5" hidden="1" customHeight="1" x14ac:dyDescent="0.2">
      <c r="A257" s="41"/>
      <c r="B257" s="41"/>
      <c r="C257" s="44"/>
      <c r="D257" s="41"/>
      <c r="E257" s="41"/>
      <c r="F257" s="41"/>
      <c r="O257" s="41"/>
    </row>
    <row r="258" spans="1:15" ht="30" customHeight="1" x14ac:dyDescent="0.2">
      <c r="A258" s="41"/>
      <c r="B258" s="41"/>
      <c r="C258" s="44"/>
      <c r="D258" s="41"/>
      <c r="E258" s="41"/>
      <c r="F258" s="41"/>
      <c r="O258" s="41"/>
    </row>
    <row r="259" spans="1:15" ht="30" customHeight="1" x14ac:dyDescent="0.2">
      <c r="A259" s="41"/>
      <c r="B259" s="41"/>
      <c r="C259" s="44"/>
      <c r="D259" s="41"/>
      <c r="E259" s="41"/>
      <c r="F259" s="41"/>
      <c r="O259" s="41"/>
    </row>
    <row r="260" spans="1:15" ht="30" customHeight="1" x14ac:dyDescent="0.2">
      <c r="A260" s="41"/>
      <c r="B260" s="41"/>
      <c r="C260" s="44"/>
      <c r="D260" s="41"/>
      <c r="E260" s="41"/>
      <c r="F260" s="41"/>
      <c r="O260" s="41"/>
    </row>
    <row r="261" spans="1:15" ht="30" customHeight="1" x14ac:dyDescent="0.2">
      <c r="A261" s="41"/>
      <c r="B261" s="41"/>
      <c r="C261" s="44"/>
      <c r="D261" s="41"/>
      <c r="E261" s="41"/>
      <c r="F261" s="41"/>
      <c r="O261" s="41"/>
    </row>
    <row r="262" spans="1:15" ht="30" customHeight="1" x14ac:dyDescent="0.2">
      <c r="A262" s="41"/>
      <c r="B262" s="41"/>
      <c r="C262" s="44"/>
      <c r="D262" s="41"/>
      <c r="E262" s="41"/>
      <c r="F262" s="41"/>
      <c r="O262" s="41"/>
    </row>
    <row r="263" spans="1:15" ht="30" customHeight="1" x14ac:dyDescent="0.2">
      <c r="A263" s="41"/>
      <c r="B263" s="41"/>
      <c r="C263" s="44"/>
      <c r="D263" s="41"/>
      <c r="E263" s="41"/>
      <c r="F263" s="41"/>
      <c r="O263" s="41"/>
    </row>
    <row r="264" spans="1:15" ht="30" customHeight="1" x14ac:dyDescent="0.2">
      <c r="A264" s="41"/>
      <c r="B264" s="41"/>
      <c r="C264" s="44"/>
      <c r="D264" s="41"/>
      <c r="E264" s="41"/>
      <c r="F264" s="41"/>
      <c r="O264" s="41"/>
    </row>
    <row r="265" spans="1:15" ht="30" customHeight="1" x14ac:dyDescent="0.2">
      <c r="A265" s="41"/>
      <c r="B265" s="41"/>
      <c r="C265" s="44"/>
      <c r="D265" s="41"/>
      <c r="E265" s="41"/>
      <c r="F265" s="41"/>
      <c r="O265" s="41"/>
    </row>
    <row r="266" spans="1:15" ht="30" customHeight="1" x14ac:dyDescent="0.2">
      <c r="A266" s="41"/>
      <c r="B266" s="41"/>
      <c r="C266" s="44"/>
      <c r="D266" s="41"/>
      <c r="E266" s="41"/>
      <c r="F266" s="41"/>
      <c r="O266" s="41"/>
    </row>
    <row r="267" spans="1:15" ht="30" customHeight="1" x14ac:dyDescent="0.2">
      <c r="A267" s="41"/>
      <c r="B267" s="41"/>
      <c r="C267" s="44"/>
      <c r="D267" s="41"/>
      <c r="E267" s="41"/>
      <c r="F267" s="41"/>
      <c r="O267" s="41"/>
    </row>
    <row r="268" spans="1:15" ht="30" customHeight="1" x14ac:dyDescent="0.2">
      <c r="A268" s="41"/>
      <c r="B268" s="41"/>
      <c r="C268" s="44"/>
      <c r="D268" s="41"/>
      <c r="E268" s="41"/>
      <c r="F268" s="41"/>
      <c r="O268" s="41"/>
    </row>
    <row r="269" spans="1:15" ht="30" customHeight="1" x14ac:dyDescent="0.2">
      <c r="A269" s="41"/>
      <c r="B269" s="41"/>
      <c r="C269" s="44"/>
      <c r="D269" s="41"/>
      <c r="E269" s="41"/>
      <c r="F269" s="41"/>
      <c r="O269" s="41"/>
    </row>
    <row r="270" spans="1:15" ht="30" customHeight="1" x14ac:dyDescent="0.2">
      <c r="A270" s="41"/>
      <c r="B270" s="41"/>
      <c r="C270" s="44"/>
      <c r="D270" s="41"/>
      <c r="E270" s="41"/>
      <c r="F270" s="41"/>
      <c r="O270" s="41"/>
    </row>
    <row r="271" spans="1:15" ht="30" customHeight="1" x14ac:dyDescent="0.2">
      <c r="A271" s="41"/>
      <c r="B271" s="41"/>
      <c r="C271" s="44"/>
      <c r="D271" s="41"/>
      <c r="E271" s="41"/>
      <c r="F271" s="41"/>
      <c r="O271" s="41"/>
    </row>
    <row r="272" spans="1:15" ht="30" customHeight="1" x14ac:dyDescent="0.2">
      <c r="A272" s="41"/>
      <c r="B272" s="41"/>
      <c r="C272" s="44"/>
      <c r="D272" s="41"/>
      <c r="E272" s="41"/>
      <c r="F272" s="41"/>
      <c r="O272" s="41"/>
    </row>
    <row r="273" spans="1:15" ht="30" customHeight="1" x14ac:dyDescent="0.2">
      <c r="A273" s="41"/>
      <c r="B273" s="41"/>
      <c r="C273" s="44"/>
      <c r="D273" s="41"/>
      <c r="E273" s="41"/>
      <c r="F273" s="41"/>
      <c r="O273" s="41"/>
    </row>
    <row r="274" spans="1:15" ht="30" customHeight="1" x14ac:dyDescent="0.2">
      <c r="A274" s="41"/>
      <c r="B274" s="41"/>
      <c r="C274" s="44"/>
      <c r="D274" s="41"/>
      <c r="E274" s="41"/>
      <c r="F274" s="41"/>
      <c r="O274" s="41"/>
    </row>
    <row r="275" spans="1:15" ht="30" customHeight="1" x14ac:dyDescent="0.2">
      <c r="A275" s="41"/>
      <c r="B275" s="41"/>
      <c r="C275" s="44"/>
      <c r="D275" s="41"/>
      <c r="E275" s="41"/>
      <c r="F275" s="41"/>
      <c r="O275" s="41"/>
    </row>
    <row r="276" spans="1:15" ht="30" customHeight="1" x14ac:dyDescent="0.2">
      <c r="A276" s="41"/>
      <c r="B276" s="41"/>
      <c r="C276" s="44"/>
      <c r="D276" s="41"/>
      <c r="E276" s="41"/>
      <c r="F276" s="41"/>
      <c r="O276" s="41"/>
    </row>
    <row r="277" spans="1:15" ht="30" customHeight="1" x14ac:dyDescent="0.2">
      <c r="A277" s="41"/>
      <c r="B277" s="41"/>
      <c r="C277" s="44"/>
      <c r="D277" s="41"/>
      <c r="E277" s="41"/>
      <c r="F277" s="41"/>
      <c r="O277" s="41"/>
    </row>
  </sheetData>
  <mergeCells count="3">
    <mergeCell ref="E1:F1"/>
    <mergeCell ref="E2:F2"/>
    <mergeCell ref="A3:F3"/>
  </mergeCells>
  <dataValidations count="1">
    <dataValidation type="whole" allowBlank="1" showInputMessage="1" showErrorMessage="1" sqref="F6:F8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opLeftCell="A16" zoomScaleNormal="100" workbookViewId="0">
      <selection activeCell="A12" sqref="A12"/>
    </sheetView>
  </sheetViews>
  <sheetFormatPr defaultColWidth="8.88671875" defaultRowHeight="14.25" x14ac:dyDescent="0.2"/>
  <cols>
    <col min="1" max="1" width="4" style="53" customWidth="1"/>
    <col min="2" max="2" width="25" style="58" customWidth="1"/>
    <col min="3" max="3" width="13.44140625" style="58" customWidth="1"/>
    <col min="4" max="4" width="11.44140625" style="58" customWidth="1"/>
    <col min="5" max="5" width="13.21875" style="53" customWidth="1"/>
    <col min="6" max="6" width="9.44140625" style="53" customWidth="1"/>
    <col min="7" max="7" width="8.88671875" style="53" customWidth="1"/>
    <col min="8" max="16384" width="8.88671875" style="53"/>
  </cols>
  <sheetData>
    <row r="1" spans="1:7" ht="29.25" customHeight="1" x14ac:dyDescent="0.2">
      <c r="A1" s="51"/>
      <c r="B1" s="52"/>
      <c r="C1" s="52"/>
      <c r="D1" s="182" t="s">
        <v>318</v>
      </c>
      <c r="E1" s="183"/>
    </row>
    <row r="2" spans="1:7" ht="28.5" customHeight="1" x14ac:dyDescent="0.2">
      <c r="A2" s="54"/>
      <c r="B2" s="52"/>
      <c r="C2" s="184" t="s">
        <v>225</v>
      </c>
      <c r="D2" s="185"/>
      <c r="E2" s="185"/>
    </row>
    <row r="3" spans="1:7" ht="41.25" customHeight="1" x14ac:dyDescent="0.2">
      <c r="A3" s="55"/>
      <c r="B3" s="52"/>
      <c r="C3" s="52"/>
      <c r="D3" s="52"/>
      <c r="E3" s="55"/>
    </row>
    <row r="4" spans="1:7" x14ac:dyDescent="0.2">
      <c r="A4" s="182" t="s">
        <v>226</v>
      </c>
      <c r="B4" s="183"/>
      <c r="C4" s="183"/>
      <c r="D4" s="183"/>
      <c r="E4" s="183"/>
    </row>
    <row r="5" spans="1:7" ht="30" customHeight="1" x14ac:dyDescent="0.2">
      <c r="A5" s="183"/>
      <c r="B5" s="183"/>
      <c r="C5" s="183"/>
      <c r="D5" s="183"/>
      <c r="E5" s="183"/>
    </row>
    <row r="6" spans="1:7" ht="96.6" customHeight="1" x14ac:dyDescent="0.2">
      <c r="A6" s="72" t="s">
        <v>0</v>
      </c>
      <c r="B6" s="72" t="s">
        <v>227</v>
      </c>
      <c r="C6" s="59" t="s">
        <v>228</v>
      </c>
      <c r="D6" s="59" t="s">
        <v>238</v>
      </c>
      <c r="E6" s="59" t="s">
        <v>229</v>
      </c>
    </row>
    <row r="7" spans="1:7" s="63" customFormat="1" ht="63.75" customHeight="1" x14ac:dyDescent="0.2">
      <c r="A7" s="82" t="s">
        <v>179</v>
      </c>
      <c r="B7" s="83" t="s">
        <v>247</v>
      </c>
      <c r="C7" s="84"/>
      <c r="D7" s="137" t="s">
        <v>177</v>
      </c>
      <c r="E7" s="84">
        <v>2</v>
      </c>
    </row>
    <row r="8" spans="1:7" s="63" customFormat="1" ht="50.25" customHeight="1" x14ac:dyDescent="0.2">
      <c r="A8" s="160" t="s">
        <v>327</v>
      </c>
      <c r="B8" s="56"/>
      <c r="C8" s="148" t="s">
        <v>122</v>
      </c>
      <c r="D8" s="148" t="s">
        <v>122</v>
      </c>
      <c r="E8" s="149">
        <v>2</v>
      </c>
    </row>
    <row r="9" spans="1:7" ht="35.25" customHeight="1" x14ac:dyDescent="0.2">
      <c r="A9" s="82" t="s">
        <v>180</v>
      </c>
      <c r="B9" s="75" t="s">
        <v>248</v>
      </c>
      <c r="C9" s="85"/>
      <c r="D9" s="137" t="s">
        <v>177</v>
      </c>
      <c r="E9" s="84">
        <v>1</v>
      </c>
    </row>
    <row r="10" spans="1:7" ht="48" customHeight="1" x14ac:dyDescent="0.2">
      <c r="A10" s="160" t="s">
        <v>342</v>
      </c>
      <c r="B10" s="80"/>
      <c r="C10" s="148" t="s">
        <v>122</v>
      </c>
      <c r="D10" s="150" t="s">
        <v>249</v>
      </c>
      <c r="E10" s="90">
        <v>1</v>
      </c>
    </row>
    <row r="11" spans="1:7" s="120" customFormat="1" ht="51" customHeight="1" x14ac:dyDescent="0.2">
      <c r="A11" s="82" t="s">
        <v>181</v>
      </c>
      <c r="B11" s="83" t="s">
        <v>305</v>
      </c>
      <c r="C11" s="84"/>
      <c r="D11" s="137" t="s">
        <v>177</v>
      </c>
      <c r="E11" s="84">
        <v>2</v>
      </c>
      <c r="F11" s="139"/>
      <c r="G11" s="158"/>
    </row>
    <row r="12" spans="1:7" s="120" customFormat="1" ht="69.75" customHeight="1" x14ac:dyDescent="0.2">
      <c r="A12" s="161" t="s">
        <v>360</v>
      </c>
      <c r="B12" s="151"/>
      <c r="C12" s="152" t="s">
        <v>132</v>
      </c>
      <c r="D12" s="152" t="s">
        <v>132</v>
      </c>
      <c r="E12" s="149">
        <v>2</v>
      </c>
    </row>
    <row r="13" spans="1:7" s="120" customFormat="1" ht="69.75" customHeight="1" x14ac:dyDescent="0.2">
      <c r="A13" s="82" t="s">
        <v>182</v>
      </c>
      <c r="B13" s="83" t="s">
        <v>317</v>
      </c>
      <c r="C13" s="84"/>
      <c r="D13" s="137" t="s">
        <v>177</v>
      </c>
      <c r="E13" s="84">
        <v>1</v>
      </c>
    </row>
    <row r="14" spans="1:7" s="120" customFormat="1" ht="69.75" customHeight="1" x14ac:dyDescent="0.2">
      <c r="A14" s="160" t="s">
        <v>366</v>
      </c>
      <c r="B14" s="153"/>
      <c r="C14" s="152" t="s">
        <v>132</v>
      </c>
      <c r="D14" s="152" t="s">
        <v>132</v>
      </c>
      <c r="E14" s="149">
        <v>1</v>
      </c>
    </row>
    <row r="15" spans="1:7" s="68" customFormat="1" ht="145.5" customHeight="1" x14ac:dyDescent="0.2">
      <c r="A15" s="82" t="s">
        <v>185</v>
      </c>
      <c r="B15" s="75" t="s">
        <v>230</v>
      </c>
      <c r="C15" s="100"/>
      <c r="D15" s="137" t="s">
        <v>177</v>
      </c>
      <c r="E15" s="95">
        <v>2</v>
      </c>
    </row>
    <row r="16" spans="1:7" s="68" customFormat="1" ht="74.25" customHeight="1" x14ac:dyDescent="0.2">
      <c r="A16" s="160" t="s">
        <v>373</v>
      </c>
      <c r="B16" s="57"/>
      <c r="C16" s="57" t="s">
        <v>132</v>
      </c>
      <c r="D16" s="57" t="s">
        <v>132</v>
      </c>
      <c r="E16" s="78">
        <v>2</v>
      </c>
    </row>
    <row r="17" spans="1:6" ht="110.25" customHeight="1" x14ac:dyDescent="0.2">
      <c r="A17" s="82" t="s">
        <v>186</v>
      </c>
      <c r="B17" s="88" t="s">
        <v>262</v>
      </c>
      <c r="C17" s="88"/>
      <c r="D17" s="137" t="s">
        <v>177</v>
      </c>
      <c r="E17" s="89">
        <v>1</v>
      </c>
    </row>
    <row r="18" spans="1:6" s="68" customFormat="1" ht="51" customHeight="1" x14ac:dyDescent="0.2">
      <c r="A18" s="56" t="s">
        <v>374</v>
      </c>
      <c r="B18" s="81"/>
      <c r="C18" s="148" t="s">
        <v>122</v>
      </c>
      <c r="D18" s="150" t="s">
        <v>249</v>
      </c>
      <c r="E18" s="93">
        <v>1</v>
      </c>
    </row>
    <row r="19" spans="1:6" s="68" customFormat="1" ht="51.75" customHeight="1" x14ac:dyDescent="0.2">
      <c r="A19" s="82" t="s">
        <v>187</v>
      </c>
      <c r="B19" s="88" t="s">
        <v>286</v>
      </c>
      <c r="C19" s="91"/>
      <c r="D19" s="137" t="s">
        <v>177</v>
      </c>
      <c r="E19" s="89">
        <v>1</v>
      </c>
    </row>
    <row r="20" spans="1:6" s="68" customFormat="1" ht="43.5" customHeight="1" x14ac:dyDescent="0.2">
      <c r="A20" s="161" t="s">
        <v>380</v>
      </c>
      <c r="B20" s="92"/>
      <c r="C20" s="148" t="s">
        <v>122</v>
      </c>
      <c r="D20" s="150" t="s">
        <v>249</v>
      </c>
      <c r="E20" s="93">
        <v>1</v>
      </c>
    </row>
    <row r="21" spans="1:6" s="68" customFormat="1" ht="61.5" customHeight="1" x14ac:dyDescent="0.2">
      <c r="A21" s="82" t="s">
        <v>188</v>
      </c>
      <c r="B21" s="88" t="s">
        <v>263</v>
      </c>
      <c r="C21" s="85"/>
      <c r="D21" s="137" t="s">
        <v>177</v>
      </c>
      <c r="E21" s="89">
        <v>1</v>
      </c>
    </row>
    <row r="22" spans="1:6" s="68" customFormat="1" ht="49.5" customHeight="1" x14ac:dyDescent="0.2">
      <c r="A22" s="161" t="s">
        <v>388</v>
      </c>
      <c r="B22" s="92"/>
      <c r="C22" s="152" t="s">
        <v>132</v>
      </c>
      <c r="D22" s="152" t="s">
        <v>132</v>
      </c>
      <c r="E22" s="93">
        <v>1</v>
      </c>
    </row>
    <row r="23" spans="1:6" s="68" customFormat="1" ht="61.5" customHeight="1" x14ac:dyDescent="0.2">
      <c r="A23" s="82" t="s">
        <v>189</v>
      </c>
      <c r="B23" s="88" t="s">
        <v>250</v>
      </c>
      <c r="C23" s="91"/>
      <c r="D23" s="137" t="s">
        <v>177</v>
      </c>
      <c r="E23" s="89">
        <v>3</v>
      </c>
      <c r="F23" s="139"/>
    </row>
    <row r="24" spans="1:6" s="68" customFormat="1" ht="61.5" customHeight="1" x14ac:dyDescent="0.2">
      <c r="A24" s="161" t="s">
        <v>397</v>
      </c>
      <c r="B24" s="92"/>
      <c r="C24" s="87" t="s">
        <v>122</v>
      </c>
      <c r="D24" s="87" t="s">
        <v>122</v>
      </c>
      <c r="E24" s="93">
        <v>3</v>
      </c>
    </row>
    <row r="25" spans="1:6" ht="33.75" customHeight="1" x14ac:dyDescent="0.2">
      <c r="A25" s="101" t="s">
        <v>190</v>
      </c>
      <c r="B25" s="100"/>
      <c r="C25" s="100"/>
      <c r="D25" s="138" t="s">
        <v>177</v>
      </c>
      <c r="E25" s="95">
        <f>SUM(E7:E24)/2</f>
        <v>14</v>
      </c>
    </row>
  </sheetData>
  <mergeCells count="3">
    <mergeCell ref="D1:E1"/>
    <mergeCell ref="A4:E5"/>
    <mergeCell ref="C2:E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"/>
  <sheetViews>
    <sheetView topLeftCell="A19" zoomScaleNormal="100" zoomScaleSheetLayoutView="90" workbookViewId="0">
      <selection activeCell="A14" sqref="A14"/>
    </sheetView>
  </sheetViews>
  <sheetFormatPr defaultColWidth="7.109375" defaultRowHeight="14.25" x14ac:dyDescent="0.2"/>
  <cols>
    <col min="1" max="1" width="4.21875" style="70" customWidth="1"/>
    <col min="2" max="2" width="16.21875" style="70" customWidth="1"/>
    <col min="3" max="3" width="21" style="70" customWidth="1"/>
    <col min="4" max="4" width="21.44140625" style="70" customWidth="1"/>
    <col min="5" max="5" width="12.88671875" style="70" customWidth="1"/>
    <col min="6" max="6" width="7.109375" style="70"/>
    <col min="7" max="7" width="18.5546875" style="70" customWidth="1"/>
    <col min="8" max="16384" width="7.109375" style="70"/>
  </cols>
  <sheetData>
    <row r="1" spans="1:7" x14ac:dyDescent="0.2">
      <c r="A1" s="69"/>
      <c r="B1" s="69"/>
      <c r="C1" s="69"/>
      <c r="D1" s="186" t="s">
        <v>306</v>
      </c>
      <c r="E1" s="186"/>
    </row>
    <row r="2" spans="1:7" x14ac:dyDescent="0.2">
      <c r="A2" s="69"/>
      <c r="B2" s="69"/>
      <c r="C2" s="69"/>
      <c r="D2" s="187" t="s">
        <v>235</v>
      </c>
      <c r="E2" s="187"/>
    </row>
    <row r="3" spans="1:7" x14ac:dyDescent="0.2">
      <c r="A3" s="188"/>
      <c r="B3" s="189"/>
      <c r="C3" s="189"/>
      <c r="D3" s="189"/>
      <c r="E3" s="189"/>
    </row>
    <row r="4" spans="1:7" x14ac:dyDescent="0.2">
      <c r="A4" s="189"/>
      <c r="B4" s="189"/>
      <c r="C4" s="189"/>
      <c r="D4" s="189"/>
      <c r="E4" s="189"/>
    </row>
    <row r="5" spans="1:7" x14ac:dyDescent="0.2">
      <c r="A5" s="189"/>
      <c r="B5" s="189"/>
      <c r="C5" s="189"/>
      <c r="D5" s="189"/>
      <c r="E5" s="189"/>
    </row>
    <row r="6" spans="1:7" ht="28.5" customHeight="1" x14ac:dyDescent="0.2"/>
    <row r="7" spans="1:7" x14ac:dyDescent="0.2">
      <c r="A7" s="190" t="s">
        <v>236</v>
      </c>
      <c r="B7" s="191"/>
      <c r="C7" s="191"/>
      <c r="D7" s="191"/>
      <c r="E7" s="191"/>
    </row>
    <row r="8" spans="1:7" x14ac:dyDescent="0.2">
      <c r="A8" s="192"/>
      <c r="B8" s="192"/>
      <c r="C8" s="192"/>
      <c r="D8" s="192"/>
      <c r="E8" s="192"/>
    </row>
    <row r="9" spans="1:7" x14ac:dyDescent="0.2">
      <c r="A9" s="71"/>
      <c r="B9" s="71"/>
      <c r="C9" s="71"/>
      <c r="D9" s="71"/>
      <c r="E9" s="71"/>
    </row>
    <row r="10" spans="1:7" ht="105" x14ac:dyDescent="0.2">
      <c r="A10" s="72" t="s">
        <v>0</v>
      </c>
      <c r="B10" s="72" t="s">
        <v>237</v>
      </c>
      <c r="C10" s="59" t="s">
        <v>228</v>
      </c>
      <c r="D10" s="59" t="s">
        <v>238</v>
      </c>
      <c r="E10" s="59" t="s">
        <v>229</v>
      </c>
    </row>
    <row r="11" spans="1:7" ht="41.25" customHeight="1" x14ac:dyDescent="0.2">
      <c r="A11" s="82" t="s">
        <v>179</v>
      </c>
      <c r="B11" s="83" t="s">
        <v>242</v>
      </c>
      <c r="C11" s="84"/>
      <c r="D11" s="94" t="s">
        <v>177</v>
      </c>
      <c r="E11" s="84">
        <f>SUM(E12:E14)</f>
        <v>6</v>
      </c>
    </row>
    <row r="12" spans="1:7" ht="61.5" customHeight="1" x14ac:dyDescent="0.2">
      <c r="A12" s="160" t="s">
        <v>327</v>
      </c>
      <c r="B12" s="76"/>
      <c r="C12" s="74" t="s">
        <v>243</v>
      </c>
      <c r="D12" s="74" t="s">
        <v>240</v>
      </c>
      <c r="E12" s="78">
        <v>3</v>
      </c>
      <c r="G12" s="154"/>
    </row>
    <row r="13" spans="1:7" ht="61.5" customHeight="1" x14ac:dyDescent="0.2">
      <c r="A13" s="160" t="s">
        <v>329</v>
      </c>
      <c r="B13" s="76"/>
      <c r="C13" s="74" t="s">
        <v>251</v>
      </c>
      <c r="D13" s="74" t="s">
        <v>252</v>
      </c>
      <c r="E13" s="78">
        <v>2</v>
      </c>
    </row>
    <row r="14" spans="1:7" ht="49.5" customHeight="1" x14ac:dyDescent="0.2">
      <c r="A14" s="160" t="s">
        <v>330</v>
      </c>
      <c r="B14" s="76"/>
      <c r="C14" s="74" t="s">
        <v>251</v>
      </c>
      <c r="D14" s="74" t="s">
        <v>253</v>
      </c>
      <c r="E14" s="78">
        <v>1</v>
      </c>
    </row>
    <row r="15" spans="1:7" ht="33" customHeight="1" x14ac:dyDescent="0.2">
      <c r="A15" s="95" t="s">
        <v>180</v>
      </c>
      <c r="B15" s="75" t="s">
        <v>241</v>
      </c>
      <c r="C15" s="96"/>
      <c r="D15" s="94" t="s">
        <v>177</v>
      </c>
      <c r="E15" s="97">
        <v>1</v>
      </c>
    </row>
    <row r="16" spans="1:7" ht="48.75" customHeight="1" x14ac:dyDescent="0.2">
      <c r="A16" s="74" t="s">
        <v>342</v>
      </c>
      <c r="B16" s="77"/>
      <c r="C16" s="74" t="s">
        <v>243</v>
      </c>
      <c r="D16" s="74" t="s">
        <v>244</v>
      </c>
      <c r="E16" s="147">
        <v>1</v>
      </c>
    </row>
    <row r="17" spans="1:5" ht="51.75" customHeight="1" x14ac:dyDescent="0.2">
      <c r="A17" s="95" t="s">
        <v>181</v>
      </c>
      <c r="B17" s="75" t="s">
        <v>239</v>
      </c>
      <c r="C17" s="96"/>
      <c r="D17" s="94" t="s">
        <v>177</v>
      </c>
      <c r="E17" s="97">
        <v>2</v>
      </c>
    </row>
    <row r="18" spans="1:5" ht="50.25" customHeight="1" x14ac:dyDescent="0.2">
      <c r="A18" s="78" t="s">
        <v>360</v>
      </c>
      <c r="B18" s="79"/>
      <c r="C18" s="74" t="s">
        <v>243</v>
      </c>
      <c r="D18" s="74" t="s">
        <v>240</v>
      </c>
      <c r="E18" s="147">
        <v>2</v>
      </c>
    </row>
    <row r="19" spans="1:5" ht="35.25" customHeight="1" x14ac:dyDescent="0.2">
      <c r="A19" s="95" t="s">
        <v>182</v>
      </c>
      <c r="B19" s="75" t="s">
        <v>245</v>
      </c>
      <c r="C19" s="96"/>
      <c r="D19" s="94" t="s">
        <v>177</v>
      </c>
      <c r="E19" s="97">
        <v>3</v>
      </c>
    </row>
    <row r="20" spans="1:5" ht="59.25" customHeight="1" x14ac:dyDescent="0.2">
      <c r="A20" s="78" t="s">
        <v>366</v>
      </c>
      <c r="B20" s="57"/>
      <c r="C20" s="74" t="s">
        <v>243</v>
      </c>
      <c r="D20" s="74" t="s">
        <v>240</v>
      </c>
      <c r="E20" s="147">
        <v>3</v>
      </c>
    </row>
    <row r="21" spans="1:5" ht="54.75" customHeight="1" x14ac:dyDescent="0.2">
      <c r="A21" s="95" t="s">
        <v>185</v>
      </c>
      <c r="B21" s="75" t="s">
        <v>285</v>
      </c>
      <c r="C21" s="98"/>
      <c r="D21" s="94" t="s">
        <v>177</v>
      </c>
      <c r="E21" s="97">
        <f>SUM(E22:E23)</f>
        <v>2</v>
      </c>
    </row>
    <row r="22" spans="1:5" ht="70.5" customHeight="1" x14ac:dyDescent="0.2">
      <c r="A22" s="78" t="s">
        <v>373</v>
      </c>
      <c r="B22" s="73"/>
      <c r="C22" s="74" t="s">
        <v>243</v>
      </c>
      <c r="D22" s="74" t="s">
        <v>240</v>
      </c>
      <c r="E22" s="147">
        <v>1</v>
      </c>
    </row>
    <row r="23" spans="1:5" ht="60" customHeight="1" x14ac:dyDescent="0.2">
      <c r="A23" s="78" t="s">
        <v>606</v>
      </c>
      <c r="B23" s="73"/>
      <c r="C23" s="74" t="s">
        <v>251</v>
      </c>
      <c r="D23" s="74" t="s">
        <v>252</v>
      </c>
      <c r="E23" s="147">
        <v>1</v>
      </c>
    </row>
    <row r="24" spans="1:5" ht="70.5" customHeight="1" x14ac:dyDescent="0.2">
      <c r="A24" s="95" t="s">
        <v>186</v>
      </c>
      <c r="B24" s="75" t="s">
        <v>246</v>
      </c>
      <c r="C24" s="98"/>
      <c r="D24" s="94" t="s">
        <v>177</v>
      </c>
      <c r="E24" s="97">
        <f>SUM(E25)</f>
        <v>2</v>
      </c>
    </row>
    <row r="25" spans="1:5" ht="70.5" customHeight="1" x14ac:dyDescent="0.2">
      <c r="A25" s="78" t="s">
        <v>374</v>
      </c>
      <c r="B25" s="73"/>
      <c r="C25" s="74" t="s">
        <v>243</v>
      </c>
      <c r="D25" s="74" t="s">
        <v>240</v>
      </c>
      <c r="E25" s="147">
        <v>2</v>
      </c>
    </row>
    <row r="26" spans="1:5" ht="48" customHeight="1" x14ac:dyDescent="0.2">
      <c r="A26" s="95" t="s">
        <v>187</v>
      </c>
      <c r="B26" s="99"/>
      <c r="C26" s="99"/>
      <c r="D26" s="94" t="s">
        <v>177</v>
      </c>
      <c r="E26" s="95">
        <f>SUM(E11:E25)/2</f>
        <v>16</v>
      </c>
    </row>
  </sheetData>
  <mergeCells count="4">
    <mergeCell ref="D1:E1"/>
    <mergeCell ref="D2:E2"/>
    <mergeCell ref="A3:E5"/>
    <mergeCell ref="A7:E8"/>
  </mergeCells>
  <pageMargins left="0.7" right="0.7" top="0.75" bottom="0.75" header="0.3" footer="0.3"/>
  <pageSetup paperSize="9" scale="9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3" customWidth="1"/>
    <col min="2" max="2" width="28.5546875" style="3" customWidth="1"/>
    <col min="3" max="3" width="25.5546875" style="3" customWidth="1"/>
    <col min="4" max="4" width="42.44140625" style="3" customWidth="1"/>
    <col min="5" max="5" width="31.88671875" style="3" customWidth="1"/>
    <col min="6" max="6" width="33.77734375" style="3" customWidth="1"/>
    <col min="7" max="7" width="31.33203125" style="3" customWidth="1"/>
    <col min="8" max="16384" width="8.88671875" style="3"/>
  </cols>
  <sheetData>
    <row r="1" spans="1:7" ht="23.45" customHeight="1" x14ac:dyDescent="0.2">
      <c r="A1" s="1"/>
      <c r="B1" s="2" t="s">
        <v>62</v>
      </c>
      <c r="C1" s="2" t="s">
        <v>113</v>
      </c>
      <c r="D1" s="2" t="s">
        <v>114</v>
      </c>
      <c r="E1" s="1" t="s">
        <v>63</v>
      </c>
      <c r="F1" s="6" t="s">
        <v>115</v>
      </c>
      <c r="G1" s="7" t="s">
        <v>116</v>
      </c>
    </row>
    <row r="2" spans="1:7" x14ac:dyDescent="0.2">
      <c r="B2" s="3" t="s">
        <v>1</v>
      </c>
      <c r="C2" s="3" t="s">
        <v>65</v>
      </c>
      <c r="D2" s="4" t="s">
        <v>67</v>
      </c>
      <c r="E2" s="4" t="s">
        <v>76</v>
      </c>
      <c r="F2" s="3" t="s">
        <v>64</v>
      </c>
      <c r="G2" s="3" t="s">
        <v>82</v>
      </c>
    </row>
    <row r="3" spans="1:7" ht="14.25" customHeight="1" x14ac:dyDescent="0.2">
      <c r="B3" s="3" t="s">
        <v>2</v>
      </c>
      <c r="C3" s="3" t="s">
        <v>66</v>
      </c>
      <c r="D3" s="4" t="s">
        <v>68</v>
      </c>
      <c r="E3" s="4" t="s">
        <v>77</v>
      </c>
    </row>
    <row r="4" spans="1:7" ht="14.25" customHeight="1" x14ac:dyDescent="0.2">
      <c r="B4" s="3" t="s">
        <v>3</v>
      </c>
      <c r="D4" s="4" t="s">
        <v>69</v>
      </c>
      <c r="E4" s="4" t="s">
        <v>78</v>
      </c>
    </row>
    <row r="5" spans="1:7" ht="13.5" customHeight="1" x14ac:dyDescent="0.2">
      <c r="B5" s="3" t="s">
        <v>4</v>
      </c>
      <c r="D5" s="4" t="s">
        <v>70</v>
      </c>
      <c r="E5" s="4" t="s">
        <v>79</v>
      </c>
    </row>
    <row r="6" spans="1:7" ht="10.5" customHeight="1" x14ac:dyDescent="0.2">
      <c r="B6" s="3" t="s">
        <v>5</v>
      </c>
      <c r="D6" s="4" t="s">
        <v>71</v>
      </c>
      <c r="E6" s="4" t="s">
        <v>80</v>
      </c>
    </row>
    <row r="7" spans="1:7" ht="15" customHeight="1" x14ac:dyDescent="0.2">
      <c r="B7" s="3" t="s">
        <v>6</v>
      </c>
      <c r="D7" s="4" t="s">
        <v>72</v>
      </c>
      <c r="E7" s="4" t="s">
        <v>81</v>
      </c>
    </row>
    <row r="8" spans="1:7" ht="14.25" customHeight="1" x14ac:dyDescent="0.2">
      <c r="B8" s="3" t="s">
        <v>7</v>
      </c>
      <c r="D8" s="4" t="s">
        <v>73</v>
      </c>
      <c r="E8" s="4"/>
    </row>
    <row r="9" spans="1:7" x14ac:dyDescent="0.2">
      <c r="B9" s="3" t="s">
        <v>8</v>
      </c>
      <c r="D9" s="4" t="s">
        <v>74</v>
      </c>
      <c r="E9" s="4"/>
    </row>
    <row r="10" spans="1:7" x14ac:dyDescent="0.2">
      <c r="B10" s="3" t="s">
        <v>9</v>
      </c>
      <c r="D10" s="4" t="s">
        <v>75</v>
      </c>
      <c r="E10" s="4"/>
    </row>
    <row r="11" spans="1:7" x14ac:dyDescent="0.2">
      <c r="B11" s="3" t="s">
        <v>10</v>
      </c>
      <c r="D11" s="4"/>
      <c r="E11" s="4"/>
    </row>
    <row r="12" spans="1:7" ht="12.75" customHeight="1" x14ac:dyDescent="0.2">
      <c r="B12" s="3" t="s">
        <v>11</v>
      </c>
      <c r="D12" s="4"/>
      <c r="E12" s="4"/>
    </row>
    <row r="13" spans="1:7" ht="14.25" customHeight="1" x14ac:dyDescent="0.2">
      <c r="B13" s="3" t="s">
        <v>12</v>
      </c>
      <c r="D13" s="4"/>
      <c r="E13" s="4"/>
    </row>
    <row r="14" spans="1:7" x14ac:dyDescent="0.2">
      <c r="B14" s="3" t="s">
        <v>13</v>
      </c>
      <c r="D14" s="4"/>
      <c r="E14" s="4"/>
    </row>
    <row r="15" spans="1:7" x14ac:dyDescent="0.2">
      <c r="B15" s="3" t="s">
        <v>14</v>
      </c>
      <c r="D15" s="4"/>
      <c r="E15" s="4"/>
    </row>
    <row r="16" spans="1:7" ht="9" customHeight="1" x14ac:dyDescent="0.2">
      <c r="B16" s="3" t="s">
        <v>15</v>
      </c>
      <c r="D16" s="4"/>
      <c r="E16" s="4"/>
    </row>
    <row r="17" spans="2:5" x14ac:dyDescent="0.2">
      <c r="B17" s="3" t="s">
        <v>16</v>
      </c>
      <c r="E17" s="4"/>
    </row>
    <row r="18" spans="2:5" x14ac:dyDescent="0.2">
      <c r="B18" s="3" t="s">
        <v>17</v>
      </c>
      <c r="E18" s="4"/>
    </row>
    <row r="19" spans="2:5" x14ac:dyDescent="0.2">
      <c r="B19" s="3" t="s">
        <v>18</v>
      </c>
      <c r="E19" s="4"/>
    </row>
    <row r="20" spans="2:5" x14ac:dyDescent="0.2">
      <c r="B20" s="3" t="s">
        <v>19</v>
      </c>
      <c r="E20" s="4"/>
    </row>
    <row r="21" spans="2:5" x14ac:dyDescent="0.2">
      <c r="B21" s="3" t="s">
        <v>20</v>
      </c>
      <c r="E21" s="4"/>
    </row>
    <row r="22" spans="2:5" ht="7.5" customHeight="1" x14ac:dyDescent="0.2">
      <c r="B22" s="3" t="s">
        <v>21</v>
      </c>
      <c r="E22" s="4"/>
    </row>
    <row r="23" spans="2:5" x14ac:dyDescent="0.2">
      <c r="B23" s="3" t="s">
        <v>22</v>
      </c>
    </row>
    <row r="24" spans="2:5" x14ac:dyDescent="0.2">
      <c r="B24" s="3" t="s">
        <v>23</v>
      </c>
    </row>
    <row r="25" spans="2:5" x14ac:dyDescent="0.2">
      <c r="B25" s="3" t="s">
        <v>24</v>
      </c>
    </row>
    <row r="26" spans="2:5" x14ac:dyDescent="0.2">
      <c r="B26" s="3" t="s">
        <v>25</v>
      </c>
    </row>
    <row r="27" spans="2:5" x14ac:dyDescent="0.2">
      <c r="B27" s="3" t="s">
        <v>26</v>
      </c>
    </row>
    <row r="28" spans="2:5" x14ac:dyDescent="0.2">
      <c r="B28" s="3" t="s">
        <v>27</v>
      </c>
    </row>
    <row r="29" spans="2:5" x14ac:dyDescent="0.2">
      <c r="B29" s="3" t="s">
        <v>28</v>
      </c>
    </row>
    <row r="30" spans="2:5" x14ac:dyDescent="0.2">
      <c r="B30" s="3" t="s">
        <v>29</v>
      </c>
    </row>
    <row r="31" spans="2:5" x14ac:dyDescent="0.2">
      <c r="B31" s="3" t="s">
        <v>30</v>
      </c>
    </row>
    <row r="32" spans="2:5" x14ac:dyDescent="0.2">
      <c r="B32" s="3" t="s">
        <v>31</v>
      </c>
    </row>
    <row r="33" spans="2:2" x14ac:dyDescent="0.2">
      <c r="B33" s="3" t="s">
        <v>32</v>
      </c>
    </row>
    <row r="34" spans="2:2" x14ac:dyDescent="0.2">
      <c r="B34" s="3" t="s">
        <v>33</v>
      </c>
    </row>
    <row r="35" spans="2:2" x14ac:dyDescent="0.2">
      <c r="B35" s="3" t="s">
        <v>34</v>
      </c>
    </row>
    <row r="36" spans="2:2" x14ac:dyDescent="0.2">
      <c r="B36" s="3" t="s">
        <v>35</v>
      </c>
    </row>
    <row r="37" spans="2:2" x14ac:dyDescent="0.2">
      <c r="B37" s="3" t="s">
        <v>36</v>
      </c>
    </row>
    <row r="38" spans="2:2" x14ac:dyDescent="0.2">
      <c r="B38" s="3" t="s">
        <v>37</v>
      </c>
    </row>
    <row r="39" spans="2:2" x14ac:dyDescent="0.2">
      <c r="B39" s="3" t="s">
        <v>38</v>
      </c>
    </row>
    <row r="40" spans="2:2" x14ac:dyDescent="0.2">
      <c r="B40" s="3" t="s">
        <v>39</v>
      </c>
    </row>
    <row r="41" spans="2:2" x14ac:dyDescent="0.2">
      <c r="B41" s="3" t="s">
        <v>40</v>
      </c>
    </row>
    <row r="42" spans="2:2" x14ac:dyDescent="0.2">
      <c r="B42" s="3" t="s">
        <v>41</v>
      </c>
    </row>
    <row r="43" spans="2:2" x14ac:dyDescent="0.2">
      <c r="B43" s="3" t="s">
        <v>42</v>
      </c>
    </row>
    <row r="44" spans="2:2" x14ac:dyDescent="0.2">
      <c r="B44" s="3" t="s">
        <v>43</v>
      </c>
    </row>
    <row r="45" spans="2:2" x14ac:dyDescent="0.2">
      <c r="B45" s="3" t="s">
        <v>44</v>
      </c>
    </row>
    <row r="46" spans="2:2" x14ac:dyDescent="0.2">
      <c r="B46" s="3" t="s">
        <v>45</v>
      </c>
    </row>
    <row r="47" spans="2:2" x14ac:dyDescent="0.2">
      <c r="B47" s="3" t="s">
        <v>46</v>
      </c>
    </row>
    <row r="48" spans="2:2" x14ac:dyDescent="0.2">
      <c r="B48" s="3" t="s">
        <v>47</v>
      </c>
    </row>
    <row r="49" spans="2:2" x14ac:dyDescent="0.2">
      <c r="B49" s="3" t="s">
        <v>48</v>
      </c>
    </row>
    <row r="50" spans="2:2" x14ac:dyDescent="0.2">
      <c r="B50" s="3" t="s">
        <v>49</v>
      </c>
    </row>
    <row r="51" spans="2:2" x14ac:dyDescent="0.2">
      <c r="B51" s="3" t="s">
        <v>50</v>
      </c>
    </row>
    <row r="52" spans="2:2" x14ac:dyDescent="0.2">
      <c r="B52" s="3" t="s">
        <v>51</v>
      </c>
    </row>
    <row r="53" spans="2:2" x14ac:dyDescent="0.2">
      <c r="B53" s="3" t="s">
        <v>52</v>
      </c>
    </row>
    <row r="54" spans="2:2" x14ac:dyDescent="0.2">
      <c r="B54" s="3" t="s">
        <v>53</v>
      </c>
    </row>
    <row r="55" spans="2:2" x14ac:dyDescent="0.2">
      <c r="B55" s="3" t="s">
        <v>54</v>
      </c>
    </row>
    <row r="56" spans="2:2" x14ac:dyDescent="0.2">
      <c r="B56" s="3" t="s">
        <v>55</v>
      </c>
    </row>
    <row r="57" spans="2:2" x14ac:dyDescent="0.2">
      <c r="B57" s="3" t="s">
        <v>56</v>
      </c>
    </row>
    <row r="58" spans="2:2" x14ac:dyDescent="0.2">
      <c r="B58" s="3" t="s">
        <v>57</v>
      </c>
    </row>
    <row r="59" spans="2:2" x14ac:dyDescent="0.2">
      <c r="B59" s="3" t="s">
        <v>58</v>
      </c>
    </row>
    <row r="60" spans="2:2" x14ac:dyDescent="0.2">
      <c r="B60" s="3" t="s">
        <v>59</v>
      </c>
    </row>
    <row r="61" spans="2:2" x14ac:dyDescent="0.2">
      <c r="B61" s="3" t="s">
        <v>60</v>
      </c>
    </row>
    <row r="62" spans="2:2" x14ac:dyDescent="0.2">
      <c r="B62" s="3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5" customWidth="1"/>
    <col min="2" max="16384" width="8.88671875" style="5"/>
  </cols>
  <sheetData>
    <row r="3" spans="1:1" x14ac:dyDescent="0.2">
      <c r="A3" s="5" t="s">
        <v>83</v>
      </c>
    </row>
    <row r="4" spans="1:1" x14ac:dyDescent="0.2">
      <c r="A4" s="5" t="s">
        <v>84</v>
      </c>
    </row>
    <row r="5" spans="1:1" x14ac:dyDescent="0.2">
      <c r="A5" s="5" t="s">
        <v>85</v>
      </c>
    </row>
    <row r="6" spans="1:1" x14ac:dyDescent="0.2">
      <c r="A6" s="5" t="s">
        <v>112</v>
      </c>
    </row>
    <row r="7" spans="1:1" x14ac:dyDescent="0.2">
      <c r="A7" s="5" t="s">
        <v>86</v>
      </c>
    </row>
    <row r="8" spans="1:1" x14ac:dyDescent="0.2">
      <c r="A8" s="5" t="s">
        <v>87</v>
      </c>
    </row>
    <row r="9" spans="1:1" x14ac:dyDescent="0.2">
      <c r="A9" s="5" t="s">
        <v>88</v>
      </c>
    </row>
    <row r="10" spans="1:1" x14ac:dyDescent="0.2">
      <c r="A10" s="5" t="s">
        <v>89</v>
      </c>
    </row>
    <row r="11" spans="1:1" x14ac:dyDescent="0.2">
      <c r="A11" s="5" t="s">
        <v>90</v>
      </c>
    </row>
    <row r="12" spans="1:1" x14ac:dyDescent="0.2">
      <c r="A12" s="5" t="s">
        <v>91</v>
      </c>
    </row>
    <row r="13" spans="1:1" x14ac:dyDescent="0.2">
      <c r="A13" s="5" t="s">
        <v>92</v>
      </c>
    </row>
    <row r="14" spans="1:1" x14ac:dyDescent="0.2">
      <c r="A14" s="5" t="s">
        <v>93</v>
      </c>
    </row>
    <row r="15" spans="1:1" x14ac:dyDescent="0.2">
      <c r="A15" s="5" t="s">
        <v>94</v>
      </c>
    </row>
    <row r="16" spans="1:1" x14ac:dyDescent="0.2">
      <c r="A16" s="5" t="s">
        <v>95</v>
      </c>
    </row>
    <row r="17" spans="1:1" x14ac:dyDescent="0.2">
      <c r="A17" s="5" t="s">
        <v>96</v>
      </c>
    </row>
    <row r="18" spans="1:1" x14ac:dyDescent="0.2">
      <c r="A18" s="5" t="s">
        <v>97</v>
      </c>
    </row>
    <row r="19" spans="1:1" x14ac:dyDescent="0.2">
      <c r="A19" s="5" t="s">
        <v>98</v>
      </c>
    </row>
    <row r="20" spans="1:1" x14ac:dyDescent="0.2">
      <c r="A20" s="5" t="s">
        <v>99</v>
      </c>
    </row>
    <row r="21" spans="1:1" x14ac:dyDescent="0.2">
      <c r="A21" s="5" t="s">
        <v>100</v>
      </c>
    </row>
    <row r="22" spans="1:1" x14ac:dyDescent="0.2">
      <c r="A22" s="5" t="s">
        <v>101</v>
      </c>
    </row>
    <row r="23" spans="1:1" x14ac:dyDescent="0.2">
      <c r="A23" s="5" t="s">
        <v>102</v>
      </c>
    </row>
    <row r="24" spans="1:1" x14ac:dyDescent="0.2">
      <c r="A24" s="5" t="s">
        <v>111</v>
      </c>
    </row>
    <row r="25" spans="1:1" x14ac:dyDescent="0.2">
      <c r="A25" s="5" t="s">
        <v>110</v>
      </c>
    </row>
    <row r="26" spans="1:1" x14ac:dyDescent="0.2">
      <c r="A26" s="5" t="s">
        <v>109</v>
      </c>
    </row>
    <row r="27" spans="1:1" x14ac:dyDescent="0.2">
      <c r="A27" s="5" t="s">
        <v>103</v>
      </c>
    </row>
    <row r="28" spans="1:1" x14ac:dyDescent="0.2">
      <c r="A28" s="5" t="s">
        <v>104</v>
      </c>
    </row>
    <row r="29" spans="1:1" x14ac:dyDescent="0.2">
      <c r="A29" s="5" t="s">
        <v>105</v>
      </c>
    </row>
    <row r="30" spans="1:1" x14ac:dyDescent="0.2">
      <c r="A30" s="5" t="s">
        <v>106</v>
      </c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7" Type="http://schemas.openxmlformats.org/package/2006/relationships/digital-signature/signature" Target="sig7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5" Type="http://schemas.openxmlformats.org/package/2006/relationships/digital-signature/signature" Target="sig5.xml"/><Relationship Id="rId4" Type="http://schemas.openxmlformats.org/package/2006/relationships/digital-signature/signature" Target="sig4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Rp+4kus4/RxRuHNB7fwtSQWXMCbKTiKeiakKnSVV+Ic=</DigestValue>
    </Reference>
    <Reference Type="http://www.w3.org/2000/09/xmldsig#Object" URI="#idOfficeObject">
      <DigestMethod Algorithm="http://www.w3.org/2001/04/xmlenc#sha256"/>
      <DigestValue>x5unr5jYs068wUoCrxsCbtAXNrEj3SP4et6+tw/X1K4=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P/3Bq/FEnyBfccJXAbZWhRM0A81WOE7WhbZzYZUqaxw=</DigestValue>
    </Reference>
    <Reference Type="http://www.w3.org/2000/09/xmldsig#Object" URI="#idValidSigLnImg">
      <DigestMethod Algorithm="http://www.w3.org/2001/04/xmlenc#sha256"/>
      <DigestValue>3xBP32zPnPI00m3lp+VVlumVBswcDoIquutsQe5X47M=</DigestValue>
    </Reference>
    <Reference Type="http://www.w3.org/2000/09/xmldsig#Object" URI="#idInvalidSigLnImg">
      <DigestMethod Algorithm="http://www.w3.org/2001/04/xmlenc#sha256"/>
      <DigestValue>WRQJDWsq/vzNgbiKf3d0KplgR8hefF0SteKbycxhFsc=</DigestValue>
    </Reference>
  </SignedInfo>
  <SignatureValue>Xv0QVKBufqZvQiR3AhQ81MZg4Ll8/Ho+yVyGSQoZu02c5e8Ijwvz4TFVWKChcST4TGsAIIIBimsF
zA1B1NrgHltw725Pc1+z+jvRWS2bWHqXswjWhOT0SFDdycO2QnDm/10DGqZ9iP8e0d6pi3tWxktm
EE9iW5uX5wVarBgn41fYVuQn3580QBeP4KjY9idVewKg/Xb5ZIEQ/I+J/xA9pgP9ofDtW/RmmRBI
GcrrapgvKLs9m7b6528wbXpSAaiyQW4YdsMc93wu4yJgRkDTmrFBd0dYuxF+ZsWfopNf8qJgpndb
8Us72p5UaUAcOnwJwvL0OjVJHGf5IIMYZ6yKEA==</SignatureValue>
  <KeyInfo>
    <X509Data>
      <X509Certificate>MIIG+jCCBOKgAwIBAgIIS6+N4qOtIB8wDQYJKoZIhvcNAQELBQAwgYAxJDAiBgNVBAMMG1N0YW1wSVQgR2xvYmFsIFF1YWxpZmllZCBDQTEYMBYGA1UEYQwPTlRSQkctODMxNjQxNzkxMSEwHwYDVQQKDBhJbmZvcm1hdGlvbiBTZXJ2aWNlcyBKU0MxDjAMBgNVBAcMBVNvZmlhMQswCQYDVQQGEwJCRzAeFw0yMzA4MTcxMTMyMjVaFw0yNjA4MTYxMTMyMjVaMIGhMSgwJgYJKoZIhvcNAQkBFhlpbWFuY2hldkBtaC5nb3Zlcm5tZW50LmJnMR4wHAYDVQQDDBVJVk8gVFNWRVRBTk9WIE1BTkNIRVYxFzAVBgNVBAUTDlNUOkJHLTE0NjU1NDgyMQwwCgYDVQQqDANJVk8xEDAOBgNVBAQMB01BTkNIRVYxDzANBgNVBAcMBlNvZmlhLTELMAkGA1UEBhMCQkcwggEiMA0GCSqGSIb3DQEBAQUAA4IBDwAwggEKAoIBAQDL+R2vUAt1LxhBeK1Rs3Hq42VNc4KPrpEW7N/l2zgViT+IMB07T5WaUniB42LMTEMy78OendVOH//SvkMjKG2lc0zCpkt/qRZWgID2xaROl5MP8OkhwcX3ZK+WCk9M8HK+ri63jMjA+Hz9Jc8s5Zk2in7HBS1+qT4fQrJFgpoj6luG/1utsCNexfjCJCy2CKQk3HG5NfOD2G5GZ1taWy59ku1MVPaBf9VhpX+mUa4c2XJihpw+fi9yFplbrHmeB4wIEtLbNtgN0UrhhO8QUVAC1kzDAty1IAkRy/R5hla8LfT/53c/WHurXPwvP30lJfKav7tFLTPcar3z5BOiUu6HAgMBAAGjggJTMIICTzCBgAYIKwYBBQUHAQEEdDByMEoGCCsGAQUFBzAChj5odHRwOi8vd3d3LnN0YW1waXQub3JnL3JlcG9zaXRvcnkvc3RhbXBpdF9nbG9iYWxfcXVhbGlmaWVkLmNydDAkBggrBgEFBQcwAYYYaHR0cDovL29jc3Auc3RhbXBpdC5vcmcvMB0GA1UdDgQWBBTK6evUv8qSiSavLo1C1c0OU2zDrT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eEmpa8g0OQHjb0CNlZ71e5kv7BX7cw4Dw2ugkJ8oRuxDqYY4uqSCFr42VhD9HSZR8JWTqDC6CkOr5g9wOKoQ0rjtR8hk14Or9D/OUUG27eQ3wK4NPvroPUs2rLPbembNTRMrQ57/xn822vkRg4zgHQ8ganPvTTv/YcJHU4luCLZtHoO8r4BlU73zMn+tjjlrV5z3JeKdqUkAdiUdSqM65sPHrHDZevBxzfVFCApSZFflHTxipkfSma13fBLfSFTq5ThYejiRoFbFcdyo/u0GMyWKfARV/V5qrjqYKgC2ORYU5EMx2hpvAwDGAks+mOj/p+jtZUNC1+ww8568RiJ6ryuBsC8NCgNcsFOor5CuK0OtK2nNdZOPqoLyacmNcIQX/JXG2EIDrl9JlF6jCirjzlqlAKfmHAwL50gFtg/5iE95rCmUlxRu93gJg4cWonvvGL8L/I64wNFXPPnT8EYznULW/cTas6xwAMqNwo8xkzX6fO8PJWMXpC7m5v5ho7tE1jI9ARPsE+/DVvXNkoiRovz8zbui380fVE4GC4Um/6qxXlk/5zji+KlKmjFk8utVi15/Z1RFVXPllVKZCnXcDHblq6K6pwiN3iXYttR3M8cBKdxUwZvEPq8xHZDWOVsc0mlFfKJq4g/h66c0RDiuivc+DZEWOoaSiT5BDjwPbK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5JdkrTnJ3p0T9m8c2NyXj5GjD/SiTgjNi6fGju8scSM=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yBFBaSpTxhaPVvF8VzOzhhum9t59n+WCYCv/1BLi5n4=</DigestValue>
      </Reference>
      <Reference URI="/xl/drawings/vmlDrawing2.vml?ContentType=application/vnd.openxmlformats-officedocument.vmlDrawing">
        <DigestMethod Algorithm="http://www.w3.org/2001/04/xmlenc#sha256"/>
        <DigestValue>Zkq1B9lroNUkJ8CliBbVgxaI85y4dJ1kdUKGHh4735k=</DigestValue>
      </Reference>
      <Reference URI="/xl/drawings/vmlDrawing3.vml?ContentType=application/vnd.openxmlformats-officedocument.vmlDrawing">
        <DigestMethod Algorithm="http://www.w3.org/2001/04/xmlenc#sha256"/>
        <DigestValue>s6gN2w0N2kTcbFbr+f7BTMagP/ONujyxstReQnfOt2k=</DigestValue>
      </Reference>
      <Reference URI="/xl/drawings/vmlDrawing4.vml?ContentType=application/vnd.openxmlformats-officedocument.vmlDrawing">
        <DigestMethod Algorithm="http://www.w3.org/2001/04/xmlenc#sha256"/>
        <DigestValue>R3mVW1mn8QS9Z3Wej5Q/DBLtz/V/H56Rx62YYzpVZSg=</DigestValue>
      </Reference>
      <Reference URI="/xl/drawings/vmlDrawing5.vml?ContentType=application/vnd.openxmlformats-officedocument.vmlDrawing">
        <DigestMethod Algorithm="http://www.w3.org/2001/04/xmlenc#sha256"/>
        <DigestValue>xiSLDVOLePGZdHU7bsFFeYYdrxvwAdAtjlWxMVA+Yz0=</DigestValue>
      </Reference>
      <Reference URI="/xl/drawings/vmlDrawing6.vml?ContentType=application/vnd.openxmlformats-officedocument.vmlDrawing">
        <DigestMethod Algorithm="http://www.w3.org/2001/04/xmlenc#sha256"/>
        <DigestValue>YVaHiJWWzWxwKFIWuQ6quW0qm4DyMUs9UJ1COT5XPgs=</DigestValue>
      </Reference>
      <Reference URI="/xl/drawings/vmlDrawing7.vml?ContentType=application/vnd.openxmlformats-officedocument.vmlDrawing">
        <DigestMethod Algorithm="http://www.w3.org/2001/04/xmlenc#sha256"/>
        <DigestValue>HksyTnTFsa60MPlfOihtkH5YCcv8Xh9jqAEaTicqOa0=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5WtYmX9oDnxadxVZ4yvVYS2XrzmVrLROixAhNCb2Ac0=</DigestValue>
      </Reference>
      <Reference URI="/xl/sharedStrings.xml?ContentType=application/vnd.openxmlformats-officedocument.spreadsheetml.sharedStrings+xml">
        <DigestMethod Algorithm="http://www.w3.org/2001/04/xmlenc#sha256"/>
        <DigestValue>iPHGaINhYfDjSqXrjRGbjEO46FPg2a/z0x/9HIFRGl0=</DigestValue>
      </Reference>
      <Reference URI="/xl/styles.xml?ContentType=application/vnd.openxmlformats-officedocument.spreadsheetml.styles+xml">
        <DigestMethod Algorithm="http://www.w3.org/2001/04/xmlenc#sha256"/>
        <DigestValue>KZ1rHiqfMZmVJtHCIYyBFwRgMEmtAEiRa5JJFLkg/DY=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Xqov1B/W5fhhFtHcaMhkRWvkyBHyfd+1Y4DMmi3hjBE=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lYxM/8Rdiuo2xD/XgOPhM+KoD3UIePb2v6g+MwsY2o8=</DigestValue>
      </Reference>
      <Reference URI="/xl/worksheets/sheet2.xml?ContentType=application/vnd.openxmlformats-officedocument.spreadsheetml.worksheet+xml">
        <DigestMethod Algorithm="http://www.w3.org/2001/04/xmlenc#sha256"/>
        <DigestValue>DNALTgdq8rvLRRM8EbrG2rO3Aku3oF98eZDNRU/pprg=</DigestValue>
      </Reference>
      <Reference URI="/xl/worksheets/sheet3.xml?ContentType=application/vnd.openxmlformats-officedocument.spreadsheetml.worksheet+xml">
        <DigestMethod Algorithm="http://www.w3.org/2001/04/xmlenc#sha256"/>
        <DigestValue>BNtS8M8ulkdO/r2b+XcoiwqA9gmdysCpecrjs8eSgy4=</DigestValue>
      </Reference>
      <Reference URI="/xl/worksheets/sheet4.xml?ContentType=application/vnd.openxmlformats-officedocument.spreadsheetml.worksheet+xml">
        <DigestMethod Algorithm="http://www.w3.org/2001/04/xmlenc#sha256"/>
        <DigestValue>LB1TjtWveej1n8kCFlbZipR1/gyZOxi5cl79fXee8Jc=</DigestValue>
      </Reference>
      <Reference URI="/xl/worksheets/sheet5.xml?ContentType=application/vnd.openxmlformats-officedocument.spreadsheetml.worksheet+xml">
        <DigestMethod Algorithm="http://www.w3.org/2001/04/xmlenc#sha256"/>
        <DigestValue>AY8WfMRcWKwt/egOc7B7a6lAKQYO1D4o726bGQKqwUQ=</DigestValue>
      </Reference>
      <Reference URI="/xl/worksheets/sheet6.xml?ContentType=application/vnd.openxmlformats-officedocument.spreadsheetml.worksheet+xml">
        <DigestMethod Algorithm="http://www.w3.org/2001/04/xmlenc#sha256"/>
        <DigestValue>0C9hhiVCPtkfCpttX0HizP8VihNzlaeduoN8IRZYxes=</DigestValue>
      </Reference>
      <Reference URI="/xl/worksheets/sheet7.xml?ContentType=application/vnd.openxmlformats-officedocument.spreadsheetml.worksheet+xml">
        <DigestMethod Algorithm="http://www.w3.org/2001/04/xmlenc#sha256"/>
        <DigestValue>eAX0SfYAKTxEIEUcoCQ3KIFcIFqbQZNe80nXO9wZwRw=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2024-01-09T16:23:40Z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{C535972A-F1AC-4E13-AB20-464D47D53836}</SetupID>
          <SignatureText>  РД-19-1/09.01.2024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2024-01-09T16:23:40Z</xd:SigningTime>
          <xd:SigningCertificate>
            <xd:Cert>
              <xd:CertDigest>
                <DigestMethod Algorithm="http://www.w3.org/2001/04/xmlenc#sha256"/>
                <DigestValue>AXHRSbaEBGUXXk2E8/LohR00arzAcZJ6dIxUw4d+DWA=</DigestValue>
              </xd:CertDigest>
              <xd:IssuerSerial>
                <X509IssuerName>C=BG, L=Sofia, O=Information Services JSC, OID.2.5.4.97=NTRBG-831641791, CN=StampIT Global Qualified CA</X509IssuerName>
                <X509SerialNumber>5453733678317117471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L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1/AAAjhHV1/X8AABMAFAAAAAAAWNKldf1/AAAwFqSx/X8AAEiEdXX9fwAAAAAAAAAAAAAwFqSx/X8AAHm7D8MsAAAAAAAAAAAAAADiLLvMOY0AABNVW3T9fwAASAAAAFwBAAD8vaV1/X8AAIDhrnX9fwAAIMCldQAAAAABAAAAAAAAAFjSpXX9fwAAAACksf1/AAAAAAAAAAAAAAAAAAAsAAAA0c22r/1/AAAAAAAAAAAAAAAAAAAAAAAAMLcp6lwBAADYvQ/DLAAAADC3KepcAQAAqzK6r/1/AACgvA/DLAAAAFC9D8MsAAAAAAAAAAAAAAAAAAAAZHYACAAAAAAlAAAADAAAAAEAAAAYAAAADAAAAAAAAAISAAAADAAAAAEAAAAeAAAAGAAAAMAAAAAEAAAA9wAAABEAAAAlAAAADAAAAAEAAABUAAAAkAAAAMEAAAAEAAAA9QAAABAAAAABAAAAVdXcQeQ43kHBAAAABAAAAAsAAABMAAAAAAAAAAAAAAAAAAAA//////////9kAAAAOQAuADE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FZd31wBAAAQQKSx/X8AAAkAAAABAAAA0G7gr/1/AAAAAAAAAAAAACOEdXX9fwAAQCNc31wBAAAAAAqY/////wAAAAAAAAAAAAAAAAAAAABidbrMOY0AAFiBbnX9fwAAYOIOwywAAAAAAAAAAAAAADC3KepcAQAAQOQOwwAAAACQjCrqXAEAAAcAAAAAAAAAkIwq6lwBAAB84w7DLAAAANDjDsMsAAAA0c22r/1/AAAAAAAAAAAAAAAAAAAAAAAAAAAAAAAAAACQgiXqXAEAADC3KepcAQAAqzK6r/1/AAAg4w7DLAAAANDjDsMs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CgfoHtXAEAAGTfTnT9fwAAkIIl6lwBAADQbuCv/X8AAAAAAAAAAAAAAU+GdP1/AAACAAAAAAAAAAIAAAAAAAAAAAAAAAAAAAAAAAAAAAAAAKJKusw5jQAAAL8d6FwBAABwVZ3tXAEAAAAAAAAAAAAAMLcp6lwBAACY4w7DAAAAAOD///8AAAAABgAAAAAAAAACAAAAAAAAALziDsMsAAAAEOMOwywAAADRzbav/X8AAAAAAAAAAAAAUOujrwAAAAAAAAAAAAAAAAuKVnT9fwAAMLcp6lwBAACrMrqv/X8AAGDiDsMsAAAAEOMOwyw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4AAABHAAAAKQAAADMAAACm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NBu4K/9fwAAAAAAAAAAAAChWw2y/X8AAAAAW99cAQAA+eAOwywAAAAAAAAAAAAAAAAAAAAAAAAAAkq6zDmNAAAAAAAAAAAAAIDOne1cAQAAAAAAAAAAAAAwtynqXAEAAPjiDsMAAAAA8P///wAAAAAJAAAAAAAAAAMAAAAAAAAAHOIOwywAAABw4g7DLAAAANHNtq/9fwAAAAAAAAAAAABQ66OvAAAAAAAAAAAAAAAAkIwq6lwBAAAwtynqXAEAAKsyuq/9fwAAwOEOwywAAABw4g7DLAAAAFBkNOpcAQAAAAAAAGR2AAgAAAAAJQAAAAwAAAAEAAAAGAAAAAwAAAAAAAACEgAAAAwAAAABAAAAHgAAABgAAAApAAAAMwAAAM8AAABIAAAAJQAAAAwAAAAEAAAAVAAAANgAAAAqAAAAMwAAAM0AAABHAAAAAQAAAFXV3EHkON5BKgAAADMAAAAXAAAATAAAAAAAAAAAAAAAAAAAAP//////////fAAAACAAIAAgBBQELQAxADkALQAxAC8AMAA5AC4AMAAxAC4AMgAwADIANAAgADMELgAAAAQAAAAE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zwAAAHwAAAAJAAAAcAAAAMcAAAANAAAAIQDwAAAAAAAAAAAAAACAPwAAAAAAAAAAAACAPwAAAAAAAAAAAAAAAAAAAAAAAAAAAAAAAAAAAAAAAAAAJQAAAAwAAAAAAACAKAAAAAwAAAAFAAAAJQAAAAwAAAABAAAAGAAAAAwAAAAAAAACEgAAAAwAAAABAAAAFgAAAAwAAAAAAAAAVAAAAAwBAAAKAAAAcAAAAM4AAAB8AAAAAQAAAFXV3EHkON5BCgAAAHAAAAAgAAAATAAAAAQAAAAJAAAAcAAAANAAAAB9AAAAjAAAAFMAaQBnAG4AZQBkACAAYgB5ADoAIABJAFYATwAgAFQAUwBWAEUAVABBAE4ATwBWACAATQBBAE4AQwBIAEUAVgAGAAAAAwAAAAcAAAAHAAAABgAAAAcAAAADAAAABwAAAAUAAAADAAAAAwAAAAMAAAAHAAAACQAAAAMAAAAGAAAABgAAAAcAAAAGAAAABgAAAAcAAAAIAAAACQAAAAcAAAADAAAACgAAAAcAAAAIAAAABwAAAAgAAAAGAAAABwAAABYAAAAMAAAAAAAAACUAAAAMAAAAAgAAAA4AAAAUAAAAAAAAABAAAAAUAAAA</Object>
  <Object Id="idInvalidSigLnImg">AQAAAGwAAAAAAAAAAAAAAP8AAAB/AAAAAAAAAAAAAACbGwAA5A0AACBFTUYAAAEAz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dP0AAACcz+7S6ffb7fnC0t1haH0hMm8aLXIuT8ggOIwoRKslP58cK08AAAEA4AAAAMHg9P///////////+bm5k9SXjw/SzBRzTFU0y1NwSAyVzFGXwEBAgAACA8mnM/u69/SvI9jt4tgjIR9FBosDBEjMVTUMlXWMVPRKUSeDxk4AAAAAAAAAADT6ff///////+Tk5MjK0krSbkvUcsuT8YVJFoTIFIrSbgtTcEQHEd0/QAAAJzP7vT6/bTa8kRleixHhy1Nwi5PxiQtTnBwcJKSki81SRwtZAgOIwBoAAAAweD02+35gsLqZ5q6Jz1jNEJyOUZ4qamp+/v7////wdPeVnCJAQECAAAAAACv1/Ho8/ubzu6CwuqMudS3u769vb3////////////L5fZymsABAgMAAAAAAK/X8fz9/uLx+snk9uTy+vz9/v///////////////8vl9nKawAECA3T9AAAAotHvtdryxOL1xOL1tdry0+r32+350+r3tdryxOL1pdPvc5rAAQIDAEg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I4R1df1/AAATABQAAAAAAFjSpXX9fwAAMBaksf1/AABIhHV1/X8AAAAAAAAAAAAAMBaksf1/AAB5uw/DLAAAAAAAAAAAAAAA4iy7zDmNAAATVVt0/X8AAEgAAABcAQAA/L2ldf1/AACA4a51/X8AACDApXUAAAAAAQAAAAAAAABY0qV1/X8AAAAApLH9fwAAAAAAAAAAAAAAAAAALAAAANHNtq/9fwAAAAAAAAAAAAAAAAAAAAAAADC3KepcAQAA2L0PwywAAAAwtynqXAEAAKsyuq/9fwAAoLwPwywAAABQvQ/DLA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Xd9cAQAAEECksf1/AAAJAAAAAQAAANBu4K/9fwAAAAAAAAAAAAAjhHV1/X8AAEAjXN9cAQAAAAAKmP////8AAAAAAAAAAAAAAAAAAAAAYnW6zDmNAABYgW51/X8AAGDiDsMsAAAAAAAAAAAAAAAwtynqXAEAAEDkDsMAAAAAkIwq6lwBAAAHAAAAAAAAAJCMKupcAQAAfOMOwywAAADQ4w7DLAAAANHNtq/9fwAAAAAAAAAAAAAAAAAAAAAAAAAAAAAAAAAAkIIl6lwBAAAwtynqXAEAAKsyuq/9fwAAIOMOwywAAADQ4w7DL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oH6B7VwBAABk3050/X8AAJCCJepcAQAA0G7gr/1/AAAAAAAAAAAAAAFPhnT9fwAAAgAAAAAAAAACAAAAAAAAAAAAAAAAAAAAAAAAAAAAAACiSrrMOY0AAAC/HehcAQAAcFWd7VwBAAAAAAAAAAAAADC3KepcAQAAmOMOwwAAAADg////AAAAAAYAAAAAAAAAAgAAAAAAAAC84g7DLAAAABDjDsMsAAAA0c22r/1/AAAAAAAAAAAAAFDro68AAAAAAAAAAAAAAAALilZ0/X8AADC3KepcAQAAqzK6r/1/AABg4g7DLAAAABDjDsMs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OAAAARwAAACkAAAAzAAAAp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DQbuCv/X8AAAAAAAAAAAAAoVsNsv1/AAAAAFvfXAEAAPngDsMsAAAAAAAAAAAAAAAAAAAAAAAAAAJKusw5jQAAAAAAAAAAAACAzp3tXAEAAAAAAAAAAAAAMLcp6lwBAAD44g7DAAAAAPD///8AAAAACQAAAAAAAAADAAAAAAAAABziDsMsAAAAcOIOwywAAADRzbav/X8AAAAAAAAAAAAAUOujrwAAAAAAAAAAAAAAAJCMKupcAQAAMLcp6lwBAACrMrqv/X8AAMDhDsMsAAAAcOIOwywAAABQZDTqXAEAAAAAAABkdgAIAAAAACUAAAAMAAAABAAAABgAAAAMAAAAAAAAAhIAAAAMAAAAAQAAAB4AAAAYAAAAKQAAADMAAADPAAAASAAAACUAAAAMAAAABAAAAFQAAADYAAAAKgAAADMAAADNAAAARwAAAAEAAABV1dxB5DjeQSoAAAAzAAAAFwAAAEwAAAAAAAAAAAAAAAAAAAD//////////3wAAAAgACAAIAQUBC0AMQA5AC0AMQAvADAAOQAuADAAMQAuADIAMAAyADQAIAAzBC4AAAAEAAAABA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MAQAACgAAAHAAAADOAAAAfAAAAAEAAABV1dxB5DjeQQoAAABwAAAAIAAAAEwAAAAEAAAACQAAAHAAAADQAAAAfQAAAIwAAABTAGkAZwBuAGUAZAAgAGIAeQA6ACAASQBWAE8AIABUAFMAVgBFAFQAQQBOAE8AVgAgAE0AQQBOAEMASABFAFYABgAAAAMAAAAHAAAABwAAAAYAAAAHAAAAAwAAAAcAAAAFAAAAAwAAAAMAAAADAAAABwAAAAkAAAADAAAABgAAAAYAAAAHAAAABgAAAAYAAAAHAAAACAAAAAkAAAAHAAAAAwAAAAoAAAAHAAAACAAAAAcAAAAIAAAABgAAAAc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CL5Zajq5OZPavjapWmGUp3rZy60twvLioohBbds2LGg=</DigestValue>
    </Reference>
    <Reference Type="http://www.w3.org/2000/09/xmldsig#Object" URI="#idOfficeObject">
      <DigestMethod Algorithm="http://www.w3.org/2001/04/xmlenc#sha256"/>
      <DigestValue>Y3ZBYyIME0BdJc107JyVC9juwr1OkN2LupvF8eXWcnM=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brXniCNDsQpWsNugdqeoJeMyqRESMTo4KTHxFn+K/jY=</DigestValue>
    </Reference>
    <Reference Type="http://www.w3.org/2000/09/xmldsig#Object" URI="#idValidSigLnImg">
      <DigestMethod Algorithm="http://www.w3.org/2001/04/xmlenc#sha256"/>
      <DigestValue>tIcNmdN3aswmrDKQs7aPXOhpQP4qPOLwz2GgxEzCi6A=</DigestValue>
    </Reference>
    <Reference Type="http://www.w3.org/2000/09/xmldsig#Object" URI="#idInvalidSigLnImg">
      <DigestMethod Algorithm="http://www.w3.org/2001/04/xmlenc#sha256"/>
      <DigestValue>uz9xyRwzB13zab4G4lP0oBvJBxSaypOW/2qT3S2o04I=</DigestValue>
    </Reference>
  </SignedInfo>
  <SignatureValue>J1OgDS5Rvrp9jSFdudcbpA8louiVn9XqKFbixxpAEzWONpxALSApTcJOv3l3T31y8nroMFJk9WrH
8PGLFpuOvkOTwmHfw6xgvo70yLEe0GmuEMSDepqekunWSALC/ycuWNwTEZrez06w6GOIJuvX2nGh
gbaVPvOrAoGOI66HR5kFAtOF5YfYYISqC+RPalxAyna0D46V5egrb8Nh8HgADCZxNqprBRn984Is
rQxsqYSAWDpHBTIInEC5Dc6cu9ekl2EZHiEFDibsfkW2nF+N+Sp0lOoDOQyae7uRaRiS22lMpIiH
6TDaicsmqDGz6xfJxT9t3LhJQOOGC3AMuhV/zw==</SignatureValue>
  <KeyInfo>
    <X509Data>
      <X509Certificate>MIIG+jCCBOKgAwIBAgIIS6+N4qOtIB8wDQYJKoZIhvcNAQELBQAwgYAxJDAiBgNVBAMMG1N0YW1wSVQgR2xvYmFsIFF1YWxpZmllZCBDQTEYMBYGA1UEYQwPTlRSQkctODMxNjQxNzkxMSEwHwYDVQQKDBhJbmZvcm1hdGlvbiBTZXJ2aWNlcyBKU0MxDjAMBgNVBAcMBVNvZmlhMQswCQYDVQQGEwJCRzAeFw0yMzA4MTcxMTMyMjVaFw0yNjA4MTYxMTMyMjVaMIGhMSgwJgYJKoZIhvcNAQkBFhlpbWFuY2hldkBtaC5nb3Zlcm5tZW50LmJnMR4wHAYDVQQDDBVJVk8gVFNWRVRBTk9WIE1BTkNIRVYxFzAVBgNVBAUTDlNUOkJHLTE0NjU1NDgyMQwwCgYDVQQqDANJVk8xEDAOBgNVBAQMB01BTkNIRVYxDzANBgNVBAcMBlNvZmlhLTELMAkGA1UEBhMCQkcwggEiMA0GCSqGSIb3DQEBAQUAA4IBDwAwggEKAoIBAQDL+R2vUAt1LxhBeK1Rs3Hq42VNc4KPrpEW7N/l2zgViT+IMB07T5WaUniB42LMTEMy78OendVOH//SvkMjKG2lc0zCpkt/qRZWgID2xaROl5MP8OkhwcX3ZK+WCk9M8HK+ri63jMjA+Hz9Jc8s5Zk2in7HBS1+qT4fQrJFgpoj6luG/1utsCNexfjCJCy2CKQk3HG5NfOD2G5GZ1taWy59ku1MVPaBf9VhpX+mUa4c2XJihpw+fi9yFplbrHmeB4wIEtLbNtgN0UrhhO8QUVAC1kzDAty1IAkRy/R5hla8LfT/53c/WHurXPwvP30lJfKav7tFLTPcar3z5BOiUu6HAgMBAAGjggJTMIICTzCBgAYIKwYBBQUHAQEEdDByMEoGCCsGAQUFBzAChj5odHRwOi8vd3d3LnN0YW1waXQub3JnL3JlcG9zaXRvcnkvc3RhbXBpdF9nbG9iYWxfcXVhbGlmaWVkLmNydDAkBggrBgEFBQcwAYYYaHR0cDovL29jc3Auc3RhbXBpdC5vcmcvMB0GA1UdDgQWBBTK6evUv8qSiSavLo1C1c0OU2zDrT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eEmpa8g0OQHjb0CNlZ71e5kv7BX7cw4Dw2ugkJ8oRuxDqYY4uqSCFr42VhD9HSZR8JWTqDC6CkOr5g9wOKoQ0rjtR8hk14Or9D/OUUG27eQ3wK4NPvroPUs2rLPbembNTRMrQ57/xn822vkRg4zgHQ8ganPvTTv/YcJHU4luCLZtHoO8r4BlU73zMn+tjjlrV5z3JeKdqUkAdiUdSqM65sPHrHDZevBxzfVFCApSZFflHTxipkfSma13fBLfSFTq5ThYejiRoFbFcdyo/u0GMyWKfARV/V5qrjqYKgC2ORYU5EMx2hpvAwDGAks+mOj/p+jtZUNC1+ww8568RiJ6ryuBsC8NCgNcsFOor5CuK0OtK2nNdZOPqoLyacmNcIQX/JXG2EIDrl9JlF6jCirjzlqlAKfmHAwL50gFtg/5iE95rCmUlxRu93gJg4cWonvvGL8L/I64wNFXPPnT8EYznULW/cTas6xwAMqNwo8xkzX6fO8PJWMXpC7m5v5ho7tE1jI9ARPsE+/DVvXNkoiRovz8zbui380fVE4GC4Um/6qxXlk/5zji+KlKmjFk8utVi15/Z1RFVXPllVKZCnXcDHblq6K6pwiN3iXYttR3M8cBKdxUwZvEPq8xHZDWOVsc0mlFfKJq4g/h66c0RDiuivc+DZEWOoaSiT5BDjwPbK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5JdkrTnJ3p0T9m8c2NyXj5GjD/SiTgjNi6fGju8scSM=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yBFBaSpTxhaPVvF8VzOzhhum9t59n+WCYCv/1BLi5n4=</DigestValue>
      </Reference>
      <Reference URI="/xl/drawings/vmlDrawing2.vml?ContentType=application/vnd.openxmlformats-officedocument.vmlDrawing">
        <DigestMethod Algorithm="http://www.w3.org/2001/04/xmlenc#sha256"/>
        <DigestValue>Zkq1B9lroNUkJ8CliBbVgxaI85y4dJ1kdUKGHh4735k=</DigestValue>
      </Reference>
      <Reference URI="/xl/drawings/vmlDrawing3.vml?ContentType=application/vnd.openxmlformats-officedocument.vmlDrawing">
        <DigestMethod Algorithm="http://www.w3.org/2001/04/xmlenc#sha256"/>
        <DigestValue>s6gN2w0N2kTcbFbr+f7BTMagP/ONujyxstReQnfOt2k=</DigestValue>
      </Reference>
      <Reference URI="/xl/drawings/vmlDrawing4.vml?ContentType=application/vnd.openxmlformats-officedocument.vmlDrawing">
        <DigestMethod Algorithm="http://www.w3.org/2001/04/xmlenc#sha256"/>
        <DigestValue>R3mVW1mn8QS9Z3Wej5Q/DBLtz/V/H56Rx62YYzpVZSg=</DigestValue>
      </Reference>
      <Reference URI="/xl/drawings/vmlDrawing5.vml?ContentType=application/vnd.openxmlformats-officedocument.vmlDrawing">
        <DigestMethod Algorithm="http://www.w3.org/2001/04/xmlenc#sha256"/>
        <DigestValue>xiSLDVOLePGZdHU7bsFFeYYdrxvwAdAtjlWxMVA+Yz0=</DigestValue>
      </Reference>
      <Reference URI="/xl/drawings/vmlDrawing6.vml?ContentType=application/vnd.openxmlformats-officedocument.vmlDrawing">
        <DigestMethod Algorithm="http://www.w3.org/2001/04/xmlenc#sha256"/>
        <DigestValue>YVaHiJWWzWxwKFIWuQ6quW0qm4DyMUs9UJ1COT5XPgs=</DigestValue>
      </Reference>
      <Reference URI="/xl/drawings/vmlDrawing7.vml?ContentType=application/vnd.openxmlformats-officedocument.vmlDrawing">
        <DigestMethod Algorithm="http://www.w3.org/2001/04/xmlenc#sha256"/>
        <DigestValue>HksyTnTFsa60MPlfOihtkH5YCcv8Xh9jqAEaTicqOa0=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5WtYmX9oDnxadxVZ4yvVYS2XrzmVrLROixAhNCb2Ac0=</DigestValue>
      </Reference>
      <Reference URI="/xl/sharedStrings.xml?ContentType=application/vnd.openxmlformats-officedocument.spreadsheetml.sharedStrings+xml">
        <DigestMethod Algorithm="http://www.w3.org/2001/04/xmlenc#sha256"/>
        <DigestValue>iPHGaINhYfDjSqXrjRGbjEO46FPg2a/z0x/9HIFRGl0=</DigestValue>
      </Reference>
      <Reference URI="/xl/styles.xml?ContentType=application/vnd.openxmlformats-officedocument.spreadsheetml.styles+xml">
        <DigestMethod Algorithm="http://www.w3.org/2001/04/xmlenc#sha256"/>
        <DigestValue>KZ1rHiqfMZmVJtHCIYyBFwRgMEmtAEiRa5JJFLkg/DY=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Xqov1B/W5fhhFtHcaMhkRWvkyBHyfd+1Y4DMmi3hjBE=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lYxM/8Rdiuo2xD/XgOPhM+KoD3UIePb2v6g+MwsY2o8=</DigestValue>
      </Reference>
      <Reference URI="/xl/worksheets/sheet2.xml?ContentType=application/vnd.openxmlformats-officedocument.spreadsheetml.worksheet+xml">
        <DigestMethod Algorithm="http://www.w3.org/2001/04/xmlenc#sha256"/>
        <DigestValue>DNALTgdq8rvLRRM8EbrG2rO3Aku3oF98eZDNRU/pprg=</DigestValue>
      </Reference>
      <Reference URI="/xl/worksheets/sheet3.xml?ContentType=application/vnd.openxmlformats-officedocument.spreadsheetml.worksheet+xml">
        <DigestMethod Algorithm="http://www.w3.org/2001/04/xmlenc#sha256"/>
        <DigestValue>BNtS8M8ulkdO/r2b+XcoiwqA9gmdysCpecrjs8eSgy4=</DigestValue>
      </Reference>
      <Reference URI="/xl/worksheets/sheet4.xml?ContentType=application/vnd.openxmlformats-officedocument.spreadsheetml.worksheet+xml">
        <DigestMethod Algorithm="http://www.w3.org/2001/04/xmlenc#sha256"/>
        <DigestValue>LB1TjtWveej1n8kCFlbZipR1/gyZOxi5cl79fXee8Jc=</DigestValue>
      </Reference>
      <Reference URI="/xl/worksheets/sheet5.xml?ContentType=application/vnd.openxmlformats-officedocument.spreadsheetml.worksheet+xml">
        <DigestMethod Algorithm="http://www.w3.org/2001/04/xmlenc#sha256"/>
        <DigestValue>AY8WfMRcWKwt/egOc7B7a6lAKQYO1D4o726bGQKqwUQ=</DigestValue>
      </Reference>
      <Reference URI="/xl/worksheets/sheet6.xml?ContentType=application/vnd.openxmlformats-officedocument.spreadsheetml.worksheet+xml">
        <DigestMethod Algorithm="http://www.w3.org/2001/04/xmlenc#sha256"/>
        <DigestValue>0C9hhiVCPtkfCpttX0HizP8VihNzlaeduoN8IRZYxes=</DigestValue>
      </Reference>
      <Reference URI="/xl/worksheets/sheet7.xml?ContentType=application/vnd.openxmlformats-officedocument.spreadsheetml.worksheet+xml">
        <DigestMethod Algorithm="http://www.w3.org/2001/04/xmlenc#sha256"/>
        <DigestValue>eAX0SfYAKTxEIEUcoCQ3KIFcIFqbQZNe80nXO9wZwRw=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2024-01-09T16:25:56Z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{9F97DCBD-1B79-464B-BB31-74A24BD0A676}</SetupID>
          <SignatureText>РД-19-1/09.01.2024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2024-01-09T16:25:56Z</xd:SigningTime>
          <xd:SigningCertificate>
            <xd:Cert>
              <xd:CertDigest>
                <DigestMethod Algorithm="http://www.w3.org/2001/04/xmlenc#sha256"/>
                <DigestValue>AXHRSbaEBGUXXk2E8/LohR00arzAcZJ6dIxUw4d+DWA=</DigestValue>
              </xd:CertDigest>
              <xd:IssuerSerial>
                <X509IssuerName>C=BG, L=Sofia, O=Information Services JSC, OID.2.5.4.97=NTRBG-831641791, CN=StampIT Global Qualified CA</X509IssuerName>
                <X509SerialNumber>5453733678317117471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1/AAAjhHV1/X8AABMAFAAAAAAAWNKldf1/AAAwFqSx/X8AAEiEdXX9fwAAAAAAAAAAAAAwFqSx/X8AAHm7D8MsAAAAAAAAAAAAAADiLLvMOY0AABNVW3T9fwAASAAAAFwBAAD8vaV1/X8AAIDhrnX9fwAAIMCldQAAAAABAAAAAAAAAFjSpXX9fwAAAACksf1/AAAAAAAAAAAAAAAAAAAsAAAA0c22r/1/AAAAAAAAAAAAAAAAAAAAAAAAMLcp6lwBAADYvQ/DLAAAADC3KepcAQAAqzK6r/1/AACgvA/DLAAAAFC9D8MsAAAAAAAAAAAAAAAAAAAAZHYACAAAAAAlAAAADAAAAAEAAAAYAAAADAAAAAAAAAISAAAADAAAAAEAAAAeAAAAGAAAAMAAAAAEAAAA9wAAABEAAAAlAAAADAAAAAEAAABUAAAAkAAAAMEAAAAEAAAA9QAAABAAAAABAAAAVdXcQeQ43kHBAAAABAAAAAsAAABMAAAAAAAAAAAAAAAAAAAA//////////9kAAAAOQAuADE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FZd31wBAAAQQKSx/X8AAAkAAAABAAAA0G7gr/1/AAAAAAAAAAAAACOEdXX9fwAAQCNc31wBAAAAAAqY/////wAAAAAAAAAAAAAAAAAAAABidbrMOY0AAFiBbnX9fwAAYOIOwywAAAAAAAAAAAAAADC3KepcAQAAQOQOwwAAAACQjCrqXAEAAAcAAAAAAAAAkIwq6lwBAAB84w7DLAAAANDjDsMsAAAA0c22r/1/AAAAAAAAAAAAAAAAAAAAAAAAAAAAAAAAAACQgiXqXAEAADC3KepcAQAAqzK6r/1/AAAg4w7DLAAAANDjDsMs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CgfoHtXAEAAGTfTnT9fwAAkIIl6lwBAADQbuCv/X8AAAAAAAAAAAAAAU+GdP1/AAACAAAAAAAAAAIAAAAAAAAAAAAAAAAAAAAAAAAAAAAAAKJKusw5jQAAAL8d6FwBAABwVZ3tXAEAAAAAAAAAAAAAMLcp6lwBAACY4w7DAAAAAOD///8AAAAABgAAAAAAAAACAAAAAAAAALziDsMsAAAAEOMOwywAAADRzbav/X8AAAAAAAAAAAAAUOujrwAAAAAAAAAAAAAAAAuKVnT9fwAAMLcp6lwBAACrMrqv/X8AAGDiDsMsAAAAEOMOwyw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NBu4K/9fwAAAAAAAAAAAAChWw2y/X8AAAAAW99cAQAA+eAOwywAAAAAAAAAAAAAAAAAAAAAAAAAAkq6zDmNAAAAAAAAAAAAAIDOne1cAQAAAAAAAAAAAAAwtynqXAEAAPjiDsMAAAAA8P///wAAAAAJAAAAAAAAAAMAAAAAAAAAHOIOwywAAABw4g7DLAAAANHNtq/9fwAAAAAAAAAAAABQ66OvAAAAAAAAAAAAAAAAkIwq6lwBAAAwtynqXAEAAKsyuq/9fwAAwOEOwywAAABw4g7DLAAAAFBkNOpcAQAAAAAAAGR2AAgAAAAAJQAAAAwAAAAEAAAAGAAAAAwAAAAAAAACEgAAAAwAAAABAAAAHgAAABgAAAApAAAAMwAAAMcAAABIAAAAJQAAAAwAAAAEAAAAVAAAAMwAAAAqAAAAMwAAAMUAAABHAAAAAQAAAFXV3EHkON5BKgAAADMAAAAVAAAATAAAAAAAAAAAAAAAAAAAAP//////////eAAAACAEFAQtADEAOQAtADEALwAwADkALgAwADEALgAyADAAMgA0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zwAAAHwAAAAJAAAAcAAAAMcAAAANAAAAIQDwAAAAAAAAAAAAAACAPwAAAAAAAAAAAACAPwAAAAAAAAAAAAAAAAAAAAAAAAAAAAAAAAAAAAAAAAAAJQAAAAwAAAAAAACAKAAAAAwAAAAFAAAAJQAAAAwAAAABAAAAGAAAAAwAAAAAAAACEgAAAAwAAAABAAAAFgAAAAwAAAAAAAAAVAAAAAwBAAAKAAAAcAAAAM4AAAB8AAAAAQAAAFXV3EHkON5BCgAAAHAAAAAgAAAATAAAAAQAAAAJAAAAcAAAANAAAAB9AAAAjAAAAFMAaQBnAG4AZQBkACAAYgB5ADoAIABJAFYATwAgAFQAUwBWAEUAVABBAE4ATwBWACAATQBBAE4AQwBIAEUAVgAGAAAAAwAAAAcAAAAHAAAABgAAAAcAAAADAAAABwAAAAUAAAADAAAAAwAAAAMAAAAHAAAACQAAAAMAAAAGAAAABgAAAAcAAAAGAAAABgAAAAcAAAAIAAAACQAAAAcAAAADAAAACgAAAAcAAAAIAAAABwAAAAgAAAAGAAAABw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I4R1df1/AAATABQAAAAAAFjSpXX9fwAAMBaksf1/AABIhHV1/X8AAAAAAAAAAAAAMBaksf1/AAB5uw/DLAAAAAAAAAAAAAAA4iy7zDmNAAATVVt0/X8AAEgAAABcAQAA/L2ldf1/AACA4a51/X8AACDApXUAAAAAAQAAAAAAAABY0qV1/X8AAAAApLH9fwAAAAAAAAAAAAAAAAAALAAAANHNtq/9fwAAAAAAAAAAAAAAAAAAAAAAADC3KepcAQAA2L0PwywAAAAwtynqXAEAAKsyuq/9fwAAoLwPwywAAABQvQ/DLA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Xd9cAQAAEECksf1/AAAJAAAAAQAAANBu4K/9fwAAAAAAAAAAAAAjhHV1/X8AAEAjXN9cAQAAAAAKmP////8AAAAAAAAAAAAAAAAAAAAAYnW6zDmNAABYgW51/X8AAGDiDsMsAAAAAAAAAAAAAAAwtynqXAEAAEDkDsMAAAAAkIwq6lwBAAAHAAAAAAAAAJCMKupcAQAAfOMOwywAAADQ4w7DLAAAANHNtq/9fwAAAAAAAAAAAAAAAAAAAAAAAAAAAAAAAAAAkIIl6lwBAAAwtynqXAEAAKsyuq/9fwAAIOMOwywAAADQ4w7DL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oH6B7VwBAABk3050/X8AAJCCJepcAQAA0G7gr/1/AAAAAAAAAAAAAAFPhnT9fwAAAgAAAAAAAAACAAAAAAAAAAAAAAAAAAAAAAAAAAAAAACiSrrMOY0AAAC/HehcAQAAcFWd7VwBAAAAAAAAAAAAADC3KepcAQAAmOMOwwAAAADg////AAAAAAYAAAAAAAAAAgAAAAAAAAC84g7DLAAAABDjDsMsAAAA0c22r/1/AAAAAAAAAAAAAFDro68AAAAAAAAAAAAAAAALilZ0/X8AADC3KepcAQAAqzK6r/1/AABg4g7DLAAAABDjDsMs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DQbuCv/X8AAAAAAAAAAAAAoVsNsv1/AAAAAFvfXAEAAPngDsMsAAAAAAAAAAAAAAAAAAAAAAAAAAJKusw5jQAAAAAAAAAAAACAzp3tXAEAAAAAAAAAAAAAMLcp6lwBAAD44g7DAAAAAPD///8AAAAACQAAAAAAAAADAAAAAAAAABziDsMsAAAAcOIOwywAAADRzbav/X8AAAAAAAAAAAAAUOujrwAAAAAAAAAAAAAAAJCMKupcAQAAMLcp6lwBAACrMrqv/X8AAMDhDsMsAAAAcOIOwywAAABQZDTqXAEAAAAAAABkdgAIAAAAACUAAAAMAAAABAAAABgAAAAMAAAAAAAAAhIAAAAMAAAAAQAAAB4AAAAYAAAAKQAAADMAAADHAAAASAAAACUAAAAMAAAABAAAAFQAAADMAAAAKgAAADMAAADFAAAARwAAAAEAAABV1dxB5DjeQSoAAAAzAAAAFQAAAEwAAAAAAAAAAAAAAAAAAAD//////////3gAAAAgBBQELQAxADkALQAxAC8AMAA5AC4AMAAxAC4AMgAwADIANAAgADMELgCAPw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MAQAACgAAAHAAAADOAAAAfAAAAAEAAABV1dxB5DjeQQoAAABwAAAAIAAAAEwAAAAEAAAACQAAAHAAAADQAAAAfQAAAIwAAABTAGkAZwBuAGUAZAAgAGIAeQA6ACAASQBWAE8AIABUAFMAVgBFAFQAQQBOAE8AVgAgAE0AQQBOAEMASABFAFYABgAAAAMAAAAHAAAABwAAAAYAAAAHAAAAAwAAAAcAAAAFAAAAAwAAAAMAAAADAAAABwAAAAkAAAADAAAABgAAAAYAAAAHAAAABgAAAAYAAAAHAAAACAAAAAkAAAAHAAAAAwAAAAoAAAAHAAAACAAAAAcAAAAIAAAABgAAAAcAAAAWAAAADAAAAAAAAAAlAAAADAAAAAIAAAAOAAAAFAAAAAAAAAAQAAAAFAAAAA==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QDPLvhm2NoL56quMQa/1lPYpsdUAT0N+gCjhFXXwd3I=</DigestValue>
    </Reference>
    <Reference Type="http://www.w3.org/2000/09/xmldsig#Object" URI="#idOfficeObject">
      <DigestMethod Algorithm="http://www.w3.org/2001/04/xmlenc#sha256"/>
      <DigestValue>WXwEsOOq1Rej3PWZe8tS6lt8qH1j7ZUNKQhA/RNJ0dc=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f92txucHIdop0bFcebjS1nS9Zs+u+QFCPKGRw8IpmLQ=</DigestValue>
    </Reference>
    <Reference Type="http://www.w3.org/2000/09/xmldsig#Object" URI="#idValidSigLnImg">
      <DigestMethod Algorithm="http://www.w3.org/2001/04/xmlenc#sha256"/>
      <DigestValue>tIcNmdN3aswmrDKQs7aPXOhpQP4qPOLwz2GgxEzCi6A=</DigestValue>
    </Reference>
    <Reference Type="http://www.w3.org/2000/09/xmldsig#Object" URI="#idInvalidSigLnImg">
      <DigestMethod Algorithm="http://www.w3.org/2001/04/xmlenc#sha256"/>
      <DigestValue>omsO82fSfk+6ZcJdtRwepgNFpYY+W2AebozXpeJQ82o=</DigestValue>
    </Reference>
  </SignedInfo>
  <SignatureValue>LUKqD9kGt0MQ5W0QAigVLLZJM3DijVBxo2TKoA8aU+9Ch7b38X7sqXc3Tygx99MRk9Uscf7TE0C7
p5tcbhqIYlH3jQpgMHM62X6zjPONoETHQmQvPNAkf+VpFidvHhsg6wLG7GOExJN3h7LLuQjY+PzR
B6xAmDuaGyH32GCfIkutqe0ooyhVVMQWgSbRGuL2l3hpYCX8b6spP5G3jaHWYUJ/NhAUmqFNun6m
CRygFudGNsLFJDOOF4GovlzEvZ4pQ3wqJLxgo7N+PtEech2GWbJXen2y3Xysa6dJJkwiUl/nbywZ
5Uesq7/vIJBEMuAHX/GSjFMJmt9MoaY9zB1zVw==</SignatureValue>
  <KeyInfo>
    <X509Data>
      <X509Certificate>MIIG+jCCBOKgAwIBAgIIS6+N4qOtIB8wDQYJKoZIhvcNAQELBQAwgYAxJDAiBgNVBAMMG1N0YW1wSVQgR2xvYmFsIFF1YWxpZmllZCBDQTEYMBYGA1UEYQwPTlRSQkctODMxNjQxNzkxMSEwHwYDVQQKDBhJbmZvcm1hdGlvbiBTZXJ2aWNlcyBKU0MxDjAMBgNVBAcMBVNvZmlhMQswCQYDVQQGEwJCRzAeFw0yMzA4MTcxMTMyMjVaFw0yNjA4MTYxMTMyMjVaMIGhMSgwJgYJKoZIhvcNAQkBFhlpbWFuY2hldkBtaC5nb3Zlcm5tZW50LmJnMR4wHAYDVQQDDBVJVk8gVFNWRVRBTk9WIE1BTkNIRVYxFzAVBgNVBAUTDlNUOkJHLTE0NjU1NDgyMQwwCgYDVQQqDANJVk8xEDAOBgNVBAQMB01BTkNIRVYxDzANBgNVBAcMBlNvZmlhLTELMAkGA1UEBhMCQkcwggEiMA0GCSqGSIb3DQEBAQUAA4IBDwAwggEKAoIBAQDL+R2vUAt1LxhBeK1Rs3Hq42VNc4KPrpEW7N/l2zgViT+IMB07T5WaUniB42LMTEMy78OendVOH//SvkMjKG2lc0zCpkt/qRZWgID2xaROl5MP8OkhwcX3ZK+WCk9M8HK+ri63jMjA+Hz9Jc8s5Zk2in7HBS1+qT4fQrJFgpoj6luG/1utsCNexfjCJCy2CKQk3HG5NfOD2G5GZ1taWy59ku1MVPaBf9VhpX+mUa4c2XJihpw+fi9yFplbrHmeB4wIEtLbNtgN0UrhhO8QUVAC1kzDAty1IAkRy/R5hla8LfT/53c/WHurXPwvP30lJfKav7tFLTPcar3z5BOiUu6HAgMBAAGjggJTMIICTzCBgAYIKwYBBQUHAQEEdDByMEoGCCsGAQUFBzAChj5odHRwOi8vd3d3LnN0YW1waXQub3JnL3JlcG9zaXRvcnkvc3RhbXBpdF9nbG9iYWxfcXVhbGlmaWVkLmNydDAkBggrBgEFBQcwAYYYaHR0cDovL29jc3Auc3RhbXBpdC5vcmcvMB0GA1UdDgQWBBTK6evUv8qSiSavLo1C1c0OU2zDrT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eEmpa8g0OQHjb0CNlZ71e5kv7BX7cw4Dw2ugkJ8oRuxDqYY4uqSCFr42VhD9HSZR8JWTqDC6CkOr5g9wOKoQ0rjtR8hk14Or9D/OUUG27eQ3wK4NPvroPUs2rLPbembNTRMrQ57/xn822vkRg4zgHQ8ganPvTTv/YcJHU4luCLZtHoO8r4BlU73zMn+tjjlrV5z3JeKdqUkAdiUdSqM65sPHrHDZevBxzfVFCApSZFflHTxipkfSma13fBLfSFTq5ThYejiRoFbFcdyo/u0GMyWKfARV/V5qrjqYKgC2ORYU5EMx2hpvAwDGAks+mOj/p+jtZUNC1+ww8568RiJ6ryuBsC8NCgNcsFOor5CuK0OtK2nNdZOPqoLyacmNcIQX/JXG2EIDrl9JlF6jCirjzlqlAKfmHAwL50gFtg/5iE95rCmUlxRu93gJg4cWonvvGL8L/I64wNFXPPnT8EYznULW/cTas6xwAMqNwo8xkzX6fO8PJWMXpC7m5v5ho7tE1jI9ARPsE+/DVvXNkoiRovz8zbui380fVE4GC4Um/6qxXlk/5zji+KlKmjFk8utVi15/Z1RFVXPllVKZCnXcDHblq6K6pwiN3iXYttR3M8cBKdxUwZvEPq8xHZDWOVsc0mlFfKJq4g/h66c0RDiuivc+DZEWOoaSiT5BDjwPbK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5JdkrTnJ3p0T9m8c2NyXj5GjD/SiTgjNi6fGju8scSM=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yBFBaSpTxhaPVvF8VzOzhhum9t59n+WCYCv/1BLi5n4=</DigestValue>
      </Reference>
      <Reference URI="/xl/drawings/vmlDrawing2.vml?ContentType=application/vnd.openxmlformats-officedocument.vmlDrawing">
        <DigestMethod Algorithm="http://www.w3.org/2001/04/xmlenc#sha256"/>
        <DigestValue>Zkq1B9lroNUkJ8CliBbVgxaI85y4dJ1kdUKGHh4735k=</DigestValue>
      </Reference>
      <Reference URI="/xl/drawings/vmlDrawing3.vml?ContentType=application/vnd.openxmlformats-officedocument.vmlDrawing">
        <DigestMethod Algorithm="http://www.w3.org/2001/04/xmlenc#sha256"/>
        <DigestValue>s6gN2w0N2kTcbFbr+f7BTMagP/ONujyxstReQnfOt2k=</DigestValue>
      </Reference>
      <Reference URI="/xl/drawings/vmlDrawing4.vml?ContentType=application/vnd.openxmlformats-officedocument.vmlDrawing">
        <DigestMethod Algorithm="http://www.w3.org/2001/04/xmlenc#sha256"/>
        <DigestValue>R3mVW1mn8QS9Z3Wej5Q/DBLtz/V/H56Rx62YYzpVZSg=</DigestValue>
      </Reference>
      <Reference URI="/xl/drawings/vmlDrawing5.vml?ContentType=application/vnd.openxmlformats-officedocument.vmlDrawing">
        <DigestMethod Algorithm="http://www.w3.org/2001/04/xmlenc#sha256"/>
        <DigestValue>xiSLDVOLePGZdHU7bsFFeYYdrxvwAdAtjlWxMVA+Yz0=</DigestValue>
      </Reference>
      <Reference URI="/xl/drawings/vmlDrawing6.vml?ContentType=application/vnd.openxmlformats-officedocument.vmlDrawing">
        <DigestMethod Algorithm="http://www.w3.org/2001/04/xmlenc#sha256"/>
        <DigestValue>YVaHiJWWzWxwKFIWuQ6quW0qm4DyMUs9UJ1COT5XPgs=</DigestValue>
      </Reference>
      <Reference URI="/xl/drawings/vmlDrawing7.vml?ContentType=application/vnd.openxmlformats-officedocument.vmlDrawing">
        <DigestMethod Algorithm="http://www.w3.org/2001/04/xmlenc#sha256"/>
        <DigestValue>HksyTnTFsa60MPlfOihtkH5YCcv8Xh9jqAEaTicqOa0=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5WtYmX9oDnxadxVZ4yvVYS2XrzmVrLROixAhNCb2Ac0=</DigestValue>
      </Reference>
      <Reference URI="/xl/sharedStrings.xml?ContentType=application/vnd.openxmlformats-officedocument.spreadsheetml.sharedStrings+xml">
        <DigestMethod Algorithm="http://www.w3.org/2001/04/xmlenc#sha256"/>
        <DigestValue>iPHGaINhYfDjSqXrjRGbjEO46FPg2a/z0x/9HIFRGl0=</DigestValue>
      </Reference>
      <Reference URI="/xl/styles.xml?ContentType=application/vnd.openxmlformats-officedocument.spreadsheetml.styles+xml">
        <DigestMethod Algorithm="http://www.w3.org/2001/04/xmlenc#sha256"/>
        <DigestValue>KZ1rHiqfMZmVJtHCIYyBFwRgMEmtAEiRa5JJFLkg/DY=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Xqov1B/W5fhhFtHcaMhkRWvkyBHyfd+1Y4DMmi3hjBE=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lYxM/8Rdiuo2xD/XgOPhM+KoD3UIePb2v6g+MwsY2o8=</DigestValue>
      </Reference>
      <Reference URI="/xl/worksheets/sheet2.xml?ContentType=application/vnd.openxmlformats-officedocument.spreadsheetml.worksheet+xml">
        <DigestMethod Algorithm="http://www.w3.org/2001/04/xmlenc#sha256"/>
        <DigestValue>DNALTgdq8rvLRRM8EbrG2rO3Aku3oF98eZDNRU/pprg=</DigestValue>
      </Reference>
      <Reference URI="/xl/worksheets/sheet3.xml?ContentType=application/vnd.openxmlformats-officedocument.spreadsheetml.worksheet+xml">
        <DigestMethod Algorithm="http://www.w3.org/2001/04/xmlenc#sha256"/>
        <DigestValue>BNtS8M8ulkdO/r2b+XcoiwqA9gmdysCpecrjs8eSgy4=</DigestValue>
      </Reference>
      <Reference URI="/xl/worksheets/sheet4.xml?ContentType=application/vnd.openxmlformats-officedocument.spreadsheetml.worksheet+xml">
        <DigestMethod Algorithm="http://www.w3.org/2001/04/xmlenc#sha256"/>
        <DigestValue>LB1TjtWveej1n8kCFlbZipR1/gyZOxi5cl79fXee8Jc=</DigestValue>
      </Reference>
      <Reference URI="/xl/worksheets/sheet5.xml?ContentType=application/vnd.openxmlformats-officedocument.spreadsheetml.worksheet+xml">
        <DigestMethod Algorithm="http://www.w3.org/2001/04/xmlenc#sha256"/>
        <DigestValue>AY8WfMRcWKwt/egOc7B7a6lAKQYO1D4o726bGQKqwUQ=</DigestValue>
      </Reference>
      <Reference URI="/xl/worksheets/sheet6.xml?ContentType=application/vnd.openxmlformats-officedocument.spreadsheetml.worksheet+xml">
        <DigestMethod Algorithm="http://www.w3.org/2001/04/xmlenc#sha256"/>
        <DigestValue>0C9hhiVCPtkfCpttX0HizP8VihNzlaeduoN8IRZYxes=</DigestValue>
      </Reference>
      <Reference URI="/xl/worksheets/sheet7.xml?ContentType=application/vnd.openxmlformats-officedocument.spreadsheetml.worksheet+xml">
        <DigestMethod Algorithm="http://www.w3.org/2001/04/xmlenc#sha256"/>
        <DigestValue>eAX0SfYAKTxEIEUcoCQ3KIFcIFqbQZNe80nXO9wZwRw=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2024-01-09T16:26:17Z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{F15E035E-E80E-4EC3-B8CC-D1A03159B2F9}</SetupID>
          <SignatureText>РД-19-1/09.01.2024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2024-01-09T16:26:17Z</xd:SigningTime>
          <xd:SigningCertificate>
            <xd:Cert>
              <xd:CertDigest>
                <DigestMethod Algorithm="http://www.w3.org/2001/04/xmlenc#sha256"/>
                <DigestValue>AXHRSbaEBGUXXk2E8/LohR00arzAcZJ6dIxUw4d+DWA=</DigestValue>
              </xd:CertDigest>
              <xd:IssuerSerial>
                <X509IssuerName>C=BG, L=Sofia, O=Information Services JSC, OID.2.5.4.97=NTRBG-831641791, CN=StampIT Global Qualified CA</X509IssuerName>
                <X509SerialNumber>5453733678317117471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1/AAAjhHV1/X8AABMAFAAAAAAAWNKldf1/AAAwFqSx/X8AAEiEdXX9fwAAAAAAAAAAAAAwFqSx/X8AAHm7D8MsAAAAAAAAAAAAAADiLLvMOY0AABNVW3T9fwAASAAAAFwBAAD8vaV1/X8AAIDhrnX9fwAAIMCldQAAAAABAAAAAAAAAFjSpXX9fwAAAACksf1/AAAAAAAAAAAAAAAAAAAsAAAA0c22r/1/AAAAAAAAAAAAAAAAAAAAAAAAMLcp6lwBAADYvQ/DLAAAADC3KepcAQAAqzK6r/1/AACgvA/DLAAAAFC9D8MsAAAAAAAAAAAAAAAAAAAAZHYACAAAAAAlAAAADAAAAAEAAAAYAAAADAAAAAAAAAISAAAADAAAAAEAAAAeAAAAGAAAAMAAAAAEAAAA9wAAABEAAAAlAAAADAAAAAEAAABUAAAAkAAAAMEAAAAEAAAA9QAAABAAAAABAAAAVdXcQeQ43kHBAAAABAAAAAsAAABMAAAAAAAAAAAAAAAAAAAA//////////9kAAAAOQAuADE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FZd31wBAAAQQKSx/X8AAAkAAAABAAAA0G7gr/1/AAAAAAAAAAAAACOEdXX9fwAAQCNc31wBAAAAAAqY/////wAAAAAAAAAAAAAAAAAAAABidbrMOY0AAFiBbnX9fwAAYOIOwywAAAAAAAAAAAAAADC3KepcAQAAQOQOwwAAAACQjCrqXAEAAAcAAAAAAAAAkIwq6lwBAAB84w7DLAAAANDjDsMsAAAA0c22r/1/AAAAAAAAAAAAAAAAAAAAAAAAAAAAAAAAAACQgiXqXAEAADC3KepcAQAAqzK6r/1/AAAg4w7DLAAAANDjDsMs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CgfoHtXAEAAGTfTnT9fwAAkIIl6lwBAADQbuCv/X8AAAAAAAAAAAAAAU+GdP1/AAACAAAAAAAAAAIAAAAAAAAAAAAAAAAAAAAAAAAAAAAAAKJKusw5jQAAAL8d6FwBAABwVZ3tXAEAAAAAAAAAAAAAMLcp6lwBAACY4w7DAAAAAOD///8AAAAABgAAAAAAAAACAAAAAAAAALziDsMsAAAAEOMOwywAAADRzbav/X8AAAAAAAAAAAAAUOujrwAAAAAAAAAAAAAAAAuKVnT9fwAAMLcp6lwBAACrMrqv/X8AAGDiDsMsAAAAEOMOwyw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NBu4K/9fwAAAAAAAAAAAAChWw2y/X8AAAAAW99cAQAA+eAOwywAAAAAAAAAAAAAAAAAAAAAAAAAAkq6zDmNAAAAAAAAAAAAAIDOne1cAQAAAAAAAAAAAAAwtynqXAEAAPjiDsMAAAAA8P///wAAAAAJAAAAAAAAAAMAAAAAAAAAHOIOwywAAABw4g7DLAAAANHNtq/9fwAAAAAAAAAAAABQ66OvAAAAAAAAAAAAAAAAkIwq6lwBAAAwtynqXAEAAKsyuq/9fwAAwOEOwywAAABw4g7DLAAAAFBkNOpcAQAAAAAAAGR2AAgAAAAAJQAAAAwAAAAEAAAAGAAAAAwAAAAAAAACEgAAAAwAAAABAAAAHgAAABgAAAApAAAAMwAAAMcAAABIAAAAJQAAAAwAAAAEAAAAVAAAAMwAAAAqAAAAMwAAAMUAAABHAAAAAQAAAFXV3EHkON5BKgAAADMAAAAVAAAATAAAAAAAAAAAAAAAAAAAAP//////////eAAAACAEFAQtADEAOQAtADEALwAwADkALgAwADEALgAyADAAMgA0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zwAAAHwAAAAJAAAAcAAAAMcAAAANAAAAIQDwAAAAAAAAAAAAAACAPwAAAAAAAAAAAACAPwAAAAAAAAAAAAAAAAAAAAAAAAAAAAAAAAAAAAAAAAAAJQAAAAwAAAAAAACAKAAAAAwAAAAFAAAAJQAAAAwAAAABAAAAGAAAAAwAAAAAAAACEgAAAAwAAAABAAAAFgAAAAwAAAAAAAAAVAAAAAwBAAAKAAAAcAAAAM4AAAB8AAAAAQAAAFXV3EHkON5BCgAAAHAAAAAgAAAATAAAAAQAAAAJAAAAcAAAANAAAAB9AAAAjAAAAFMAaQBnAG4AZQBkACAAYgB5ADoAIABJAFYATwAgAFQAUwBWAEUAVABBAE4ATwBWACAATQBBAE4AQwBIAEUAVgAGAAAAAwAAAAcAAAAHAAAABgAAAAcAAAADAAAABwAAAAUAAAADAAAAAwAAAAMAAAAHAAAACQAAAAMAAAAGAAAABgAAAAcAAAAGAAAABgAAAAcAAAAIAAAACQAAAAcAAAADAAAACgAAAAcAAAAIAAAABwAAAAgAAAAGAAAABw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H9AAAAAcKDQcKDQcJDQ4WMShFrjFU1TJV1gECBAIDBAECBQoRKyZBowsTMQAAAAAAfqbJd6PIeqDCQFZ4JTd0Lk/HMVPSGy5uFiE4GypVJ0KnHjN9AAABR/QAAACcz+7S6ffb7fnC0t1haH0hMm8aLXIuT8ggOIwoRKslP58cK08AAAEuMQAAAMHg9P///////////+bm5k9SXjw/SzBRzTFU0y1NwSAyVzFGXwEBAm4ACA8mnM/u69/SvI9jt4tgjIR9FBosDBEjMVTUMlXWMVPRKUSeDxk4AAAAAAAAAADT6ff///////+Tk5MjK0krSbkvUcsuT8YVJFoTIFIrSbgtTcEQHEcgAAAAAJzP7vT6/bTa8kRleixHhy1Nwi5PxiQtTnBwcJKSki81SRwtZAgOIwAAAAAAweD02+35gsLqZ5q6Jz1jNEJyOUZ4qamp+/v7////wdPeVnCJAQECMgAAAACv1/Ho8/ubzu6CwuqMudS3u769vb3////////////L5fZymsABAgM0MgAAAK/X8fz9/uLx+snk9uTy+vz9/v///////////////8vl9nKawAECA0j0AAAAotHvtdryxOL1xOL1tdry0+r32+350+r3tdryxOL1pdPvc5rAAQIDAAAAAABpj7ZnjrZqj7Zqj7ZnjrZtkbdukrdtkbdnjrZqj7ZojrZ3rdUCAwRI9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I4R1df1/AAATABQAAAAAAFjSpXX9fwAAMBaksf1/AABIhHV1/X8AAAAAAAAAAAAAMBaksf1/AAB5uw/DLAAAAAAAAAAAAAAA4iy7zDmNAAATVVt0/X8AAEgAAABcAQAA/L2ldf1/AACA4a51/X8AACDApXUAAAAAAQAAAAAAAABY0qV1/X8AAAAApLH9fwAAAAAAAAAAAAAAAAAALAAAANHNtq/9fwAAAAAAAAAAAAAAAAAAAAAAADC3KepcAQAA2L0PwywAAAAwtynqXAEAAKsyuq/9fwAAoLwPwywAAABQvQ/DLA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Xd9cAQAAEECksf1/AAAJAAAAAQAAANBu4K/9fwAAAAAAAAAAAAAjhHV1/X8AAEAjXN9cAQAAAAAKmP////8AAAAAAAAAAAAAAAAAAAAAYnW6zDmNAABYgW51/X8AAGDiDsMsAAAAAAAAAAAAAAAwtynqXAEAAEDkDsMAAAAAkIwq6lwBAAAHAAAAAAAAAJCMKupcAQAAfOMOwywAAADQ4w7DLAAAANHNtq/9fwAAAAAAAAAAAAAAAAAAAAAAAAAAAAAAAAAAkIIl6lwBAAAwtynqXAEAAKsyuq/9fwAAIOMOwywAAADQ4w7DL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oH6B7VwBAABk3050/X8AAJCCJepcAQAA0G7gr/1/AAAAAAAAAAAAAAFPhnT9fwAAAgAAAAAAAAACAAAAAAAAAAAAAAAAAAAAAAAAAAAAAACiSrrMOY0AAAC/HehcAQAAcFWd7VwBAAAAAAAAAAAAADC3KepcAQAAmOMOwwAAAADg////AAAAAAYAAAAAAAAAAgAAAAAAAAC84g7DLAAAABDjDsMsAAAA0c22r/1/AAAAAAAAAAAAAFDro68AAAAAAAAAAAAAAAALilZ0/X8AADC3KepcAQAAqzK6r/1/AABg4g7DLAAAABDjDsMs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DQbuCv/X8AAAAAAAAAAAAAoVsNsv1/AAAAAFvfXAEAAPngDsMsAAAAAAAAAAAAAAAAAAAAAAAAAAJKusw5jQAAAAAAAAAAAACAzp3tXAEAAAAAAAAAAAAAMLcp6lwBAAD44g7DAAAAAPD///8AAAAACQAAAAAAAAADAAAAAAAAABziDsMsAAAAcOIOwywAAADRzbav/X8AAAAAAAAAAAAAUOujrwAAAAAAAAAAAAAAAJCMKupcAQAAMLcp6lwBAACrMrqv/X8AAMDhDsMsAAAAcOIOwywAAABQZDTqXAEAAAAAAABkdgAIAAAAACUAAAAMAAAABAAAABgAAAAMAAAAAAAAAhIAAAAMAAAAAQAAAB4AAAAYAAAAKQAAADMAAADHAAAASAAAACUAAAAMAAAABAAAAFQAAADMAAAAKgAAADMAAADFAAAARwAAAAEAAABV1dxB5DjeQSoAAAAzAAAAFQAAAEwAAAAAAAAAAAAAAAAAAAD//////////3gAAAAgBBQELQAxADkALQAxAC8AMAA5AC4AMAAxAC4AMgAwADIANA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MAQAACgAAAHAAAADOAAAAfAAAAAEAAABV1dxB5DjeQQoAAABwAAAAIAAAAEwAAAAEAAAACQAAAHAAAADQAAAAfQAAAIwAAABTAGkAZwBuAGUAZAAgAGIAeQA6ACAASQBWAE8AIABUAFMAVgBFAFQAQQBOAE8AVgAgAE0AQQBOAEMASABFAFYABgAAAAMAAAAHAAAABwAAAAYAAAAHAAAAAwAAAAcAAAAFAAAAAwAAAAMAAAADAAAABwAAAAkAAAADAAAABgAAAAYAAAAHAAAABgAAAAYAAAAHAAAACAAAAAkAAAAHAAAAAwAAAAoAAAAHAAAACAAAAAcAAAAIAAAABgAAAAcAAAAWAAAADAAAAAAAAAAlAAAADAAAAAIAAAAOAAAAFAAAAAAAAAAQAAAAFAAAAA==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5V5QXqOxTahSBIEu8+K03LDUm6F91Q5HnU6ZCZreRW8=</DigestValue>
    </Reference>
    <Reference Type="http://www.w3.org/2000/09/xmldsig#Object" URI="#idOfficeObject">
      <DigestMethod Algorithm="http://www.w3.org/2001/04/xmlenc#sha256"/>
      <DigestValue>T9VxxmCJknWhNOW70U1ZHF/GXGe+OLO8L8qL3DfAQL4=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7IXunxIpfl7zy+2F5YZ+C0FgawZr8GPJqq3wlTT3nT0=</DigestValue>
    </Reference>
    <Reference Type="http://www.w3.org/2000/09/xmldsig#Object" URI="#idValidSigLnImg">
      <DigestMethod Algorithm="http://www.w3.org/2001/04/xmlenc#sha256"/>
      <DigestValue>tIcNmdN3aswmrDKQs7aPXOhpQP4qPOLwz2GgxEzCi6A=</DigestValue>
    </Reference>
    <Reference Type="http://www.w3.org/2000/09/xmldsig#Object" URI="#idInvalidSigLnImg">
      <DigestMethod Algorithm="http://www.w3.org/2001/04/xmlenc#sha256"/>
      <DigestValue>fpKF2bAi7FNBT74HVl0nH4dicJ1iZSax6b4kX4jjnRE=</DigestValue>
    </Reference>
  </SignedInfo>
  <SignatureValue>NtXGKaxFMS6kr2UIlgGxjlv7mDaWxZ5GMtTXzBA5oj/9ChdWf8f9+7qkIQQzxp2fZxTrKRwhSpqk
lGVlBgtguZ9pdZ8EiHtn8TBlzRX55T8d2l8WD/8VnztDXYeZo8IpYVuH/4yjuvwCbNhMIROZGAfb
s5JWSu3r4+aTnOSpxHICDByNAUwbFkgGbK6Myl70NJvpevHlqo5z213Bmizpl95RPlFGY4mir9lX
0gMaTMD9iLvWPcrOT1wDiJYbJkpUUGeiA9HM2zPRqtkO/uVQh40SShlCGfaDagowfI4xNR1By6Bh
uZAGgB9sbUl386Y7Nca8D8T4L+XpgjvDWHPNzg==</SignatureValue>
  <KeyInfo>
    <X509Data>
      <X509Certificate>MIIG+jCCBOKgAwIBAgIIS6+N4qOtIB8wDQYJKoZIhvcNAQELBQAwgYAxJDAiBgNVBAMMG1N0YW1wSVQgR2xvYmFsIFF1YWxpZmllZCBDQTEYMBYGA1UEYQwPTlRSQkctODMxNjQxNzkxMSEwHwYDVQQKDBhJbmZvcm1hdGlvbiBTZXJ2aWNlcyBKU0MxDjAMBgNVBAcMBVNvZmlhMQswCQYDVQQGEwJCRzAeFw0yMzA4MTcxMTMyMjVaFw0yNjA4MTYxMTMyMjVaMIGhMSgwJgYJKoZIhvcNAQkBFhlpbWFuY2hldkBtaC5nb3Zlcm5tZW50LmJnMR4wHAYDVQQDDBVJVk8gVFNWRVRBTk9WIE1BTkNIRVYxFzAVBgNVBAUTDlNUOkJHLTE0NjU1NDgyMQwwCgYDVQQqDANJVk8xEDAOBgNVBAQMB01BTkNIRVYxDzANBgNVBAcMBlNvZmlhLTELMAkGA1UEBhMCQkcwggEiMA0GCSqGSIb3DQEBAQUAA4IBDwAwggEKAoIBAQDL+R2vUAt1LxhBeK1Rs3Hq42VNc4KPrpEW7N/l2zgViT+IMB07T5WaUniB42LMTEMy78OendVOH//SvkMjKG2lc0zCpkt/qRZWgID2xaROl5MP8OkhwcX3ZK+WCk9M8HK+ri63jMjA+Hz9Jc8s5Zk2in7HBS1+qT4fQrJFgpoj6luG/1utsCNexfjCJCy2CKQk3HG5NfOD2G5GZ1taWy59ku1MVPaBf9VhpX+mUa4c2XJihpw+fi9yFplbrHmeB4wIEtLbNtgN0UrhhO8QUVAC1kzDAty1IAkRy/R5hla8LfT/53c/WHurXPwvP30lJfKav7tFLTPcar3z5BOiUu6HAgMBAAGjggJTMIICTzCBgAYIKwYBBQUHAQEEdDByMEoGCCsGAQUFBzAChj5odHRwOi8vd3d3LnN0YW1waXQub3JnL3JlcG9zaXRvcnkvc3RhbXBpdF9nbG9iYWxfcXVhbGlmaWVkLmNydDAkBggrBgEFBQcwAYYYaHR0cDovL29jc3Auc3RhbXBpdC5vcmcvMB0GA1UdDgQWBBTK6evUv8qSiSavLo1C1c0OU2zDrT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eEmpa8g0OQHjb0CNlZ71e5kv7BX7cw4Dw2ugkJ8oRuxDqYY4uqSCFr42VhD9HSZR8JWTqDC6CkOr5g9wOKoQ0rjtR8hk14Or9D/OUUG27eQ3wK4NPvroPUs2rLPbembNTRMrQ57/xn822vkRg4zgHQ8ganPvTTv/YcJHU4luCLZtHoO8r4BlU73zMn+tjjlrV5z3JeKdqUkAdiUdSqM65sPHrHDZevBxzfVFCApSZFflHTxipkfSma13fBLfSFTq5ThYejiRoFbFcdyo/u0GMyWKfARV/V5qrjqYKgC2ORYU5EMx2hpvAwDGAks+mOj/p+jtZUNC1+ww8568RiJ6ryuBsC8NCgNcsFOor5CuK0OtK2nNdZOPqoLyacmNcIQX/JXG2EIDrl9JlF6jCirjzlqlAKfmHAwL50gFtg/5iE95rCmUlxRu93gJg4cWonvvGL8L/I64wNFXPPnT8EYznULW/cTas6xwAMqNwo8xkzX6fO8PJWMXpC7m5v5ho7tE1jI9ARPsE+/DVvXNkoiRovz8zbui380fVE4GC4Um/6qxXlk/5zji+KlKmjFk8utVi15/Z1RFVXPllVKZCnXcDHblq6K6pwiN3iXYttR3M8cBKdxUwZvEPq8xHZDWOVsc0mlFfKJq4g/h66c0RDiuivc+DZEWOoaSiT5BDjwPbK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5JdkrTnJ3p0T9m8c2NyXj5GjD/SiTgjNi6fGju8scSM=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yBFBaSpTxhaPVvF8VzOzhhum9t59n+WCYCv/1BLi5n4=</DigestValue>
      </Reference>
      <Reference URI="/xl/drawings/vmlDrawing2.vml?ContentType=application/vnd.openxmlformats-officedocument.vmlDrawing">
        <DigestMethod Algorithm="http://www.w3.org/2001/04/xmlenc#sha256"/>
        <DigestValue>Zkq1B9lroNUkJ8CliBbVgxaI85y4dJ1kdUKGHh4735k=</DigestValue>
      </Reference>
      <Reference URI="/xl/drawings/vmlDrawing3.vml?ContentType=application/vnd.openxmlformats-officedocument.vmlDrawing">
        <DigestMethod Algorithm="http://www.w3.org/2001/04/xmlenc#sha256"/>
        <DigestValue>s6gN2w0N2kTcbFbr+f7BTMagP/ONujyxstReQnfOt2k=</DigestValue>
      </Reference>
      <Reference URI="/xl/drawings/vmlDrawing4.vml?ContentType=application/vnd.openxmlformats-officedocument.vmlDrawing">
        <DigestMethod Algorithm="http://www.w3.org/2001/04/xmlenc#sha256"/>
        <DigestValue>R3mVW1mn8QS9Z3Wej5Q/DBLtz/V/H56Rx62YYzpVZSg=</DigestValue>
      </Reference>
      <Reference URI="/xl/drawings/vmlDrawing5.vml?ContentType=application/vnd.openxmlformats-officedocument.vmlDrawing">
        <DigestMethod Algorithm="http://www.w3.org/2001/04/xmlenc#sha256"/>
        <DigestValue>xiSLDVOLePGZdHU7bsFFeYYdrxvwAdAtjlWxMVA+Yz0=</DigestValue>
      </Reference>
      <Reference URI="/xl/drawings/vmlDrawing6.vml?ContentType=application/vnd.openxmlformats-officedocument.vmlDrawing">
        <DigestMethod Algorithm="http://www.w3.org/2001/04/xmlenc#sha256"/>
        <DigestValue>YVaHiJWWzWxwKFIWuQ6quW0qm4DyMUs9UJ1COT5XPgs=</DigestValue>
      </Reference>
      <Reference URI="/xl/drawings/vmlDrawing7.vml?ContentType=application/vnd.openxmlformats-officedocument.vmlDrawing">
        <DigestMethod Algorithm="http://www.w3.org/2001/04/xmlenc#sha256"/>
        <DigestValue>HksyTnTFsa60MPlfOihtkH5YCcv8Xh9jqAEaTicqOa0=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5WtYmX9oDnxadxVZ4yvVYS2XrzmVrLROixAhNCb2Ac0=</DigestValue>
      </Reference>
      <Reference URI="/xl/sharedStrings.xml?ContentType=application/vnd.openxmlformats-officedocument.spreadsheetml.sharedStrings+xml">
        <DigestMethod Algorithm="http://www.w3.org/2001/04/xmlenc#sha256"/>
        <DigestValue>iPHGaINhYfDjSqXrjRGbjEO46FPg2a/z0x/9HIFRGl0=</DigestValue>
      </Reference>
      <Reference URI="/xl/styles.xml?ContentType=application/vnd.openxmlformats-officedocument.spreadsheetml.styles+xml">
        <DigestMethod Algorithm="http://www.w3.org/2001/04/xmlenc#sha256"/>
        <DigestValue>KZ1rHiqfMZmVJtHCIYyBFwRgMEmtAEiRa5JJFLkg/DY=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Xqov1B/W5fhhFtHcaMhkRWvkyBHyfd+1Y4DMmi3hjBE=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lYxM/8Rdiuo2xD/XgOPhM+KoD3UIePb2v6g+MwsY2o8=</DigestValue>
      </Reference>
      <Reference URI="/xl/worksheets/sheet2.xml?ContentType=application/vnd.openxmlformats-officedocument.spreadsheetml.worksheet+xml">
        <DigestMethod Algorithm="http://www.w3.org/2001/04/xmlenc#sha256"/>
        <DigestValue>DNALTgdq8rvLRRM8EbrG2rO3Aku3oF98eZDNRU/pprg=</DigestValue>
      </Reference>
      <Reference URI="/xl/worksheets/sheet3.xml?ContentType=application/vnd.openxmlformats-officedocument.spreadsheetml.worksheet+xml">
        <DigestMethod Algorithm="http://www.w3.org/2001/04/xmlenc#sha256"/>
        <DigestValue>BNtS8M8ulkdO/r2b+XcoiwqA9gmdysCpecrjs8eSgy4=</DigestValue>
      </Reference>
      <Reference URI="/xl/worksheets/sheet4.xml?ContentType=application/vnd.openxmlformats-officedocument.spreadsheetml.worksheet+xml">
        <DigestMethod Algorithm="http://www.w3.org/2001/04/xmlenc#sha256"/>
        <DigestValue>LB1TjtWveej1n8kCFlbZipR1/gyZOxi5cl79fXee8Jc=</DigestValue>
      </Reference>
      <Reference URI="/xl/worksheets/sheet5.xml?ContentType=application/vnd.openxmlformats-officedocument.spreadsheetml.worksheet+xml">
        <DigestMethod Algorithm="http://www.w3.org/2001/04/xmlenc#sha256"/>
        <DigestValue>AY8WfMRcWKwt/egOc7B7a6lAKQYO1D4o726bGQKqwUQ=</DigestValue>
      </Reference>
      <Reference URI="/xl/worksheets/sheet6.xml?ContentType=application/vnd.openxmlformats-officedocument.spreadsheetml.worksheet+xml">
        <DigestMethod Algorithm="http://www.w3.org/2001/04/xmlenc#sha256"/>
        <DigestValue>0C9hhiVCPtkfCpttX0HizP8VihNzlaeduoN8IRZYxes=</DigestValue>
      </Reference>
      <Reference URI="/xl/worksheets/sheet7.xml?ContentType=application/vnd.openxmlformats-officedocument.spreadsheetml.worksheet+xml">
        <DigestMethod Algorithm="http://www.w3.org/2001/04/xmlenc#sha256"/>
        <DigestValue>eAX0SfYAKTxEIEUcoCQ3KIFcIFqbQZNe80nXO9wZwRw=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2024-01-09T16:26:32Z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{F951FDBD-B511-4532-B6D1-5F571ACF282B}</SetupID>
          <SignatureText>РД-19-1/09.01.2024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2024-01-09T16:26:32Z</xd:SigningTime>
          <xd:SigningCertificate>
            <xd:Cert>
              <xd:CertDigest>
                <DigestMethod Algorithm="http://www.w3.org/2001/04/xmlenc#sha256"/>
                <DigestValue>AXHRSbaEBGUXXk2E8/LohR00arzAcZJ6dIxUw4d+DWA=</DigestValue>
              </xd:CertDigest>
              <xd:IssuerSerial>
                <X509IssuerName>C=BG, L=Sofia, O=Information Services JSC, OID.2.5.4.97=NTRBG-831641791, CN=StampIT Global Qualified CA</X509IssuerName>
                <X509SerialNumber>5453733678317117471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1/AAAjhHV1/X8AABMAFAAAAAAAWNKldf1/AAAwFqSx/X8AAEiEdXX9fwAAAAAAAAAAAAAwFqSx/X8AAHm7D8MsAAAAAAAAAAAAAADiLLvMOY0AABNVW3T9fwAASAAAAFwBAAD8vaV1/X8AAIDhrnX9fwAAIMCldQAAAAABAAAAAAAAAFjSpXX9fwAAAACksf1/AAAAAAAAAAAAAAAAAAAsAAAA0c22r/1/AAAAAAAAAAAAAAAAAAAAAAAAMLcp6lwBAADYvQ/DLAAAADC3KepcAQAAqzK6r/1/AACgvA/DLAAAAFC9D8MsAAAAAAAAAAAAAAAAAAAAZHYACAAAAAAlAAAADAAAAAEAAAAYAAAADAAAAAAAAAISAAAADAAAAAEAAAAeAAAAGAAAAMAAAAAEAAAA9wAAABEAAAAlAAAADAAAAAEAAABUAAAAkAAAAMEAAAAEAAAA9QAAABAAAAABAAAAVdXcQeQ43kHBAAAABAAAAAsAAABMAAAAAAAAAAAAAAAAAAAA//////////9kAAAAOQAuADE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FZd31wBAAAQQKSx/X8AAAkAAAABAAAA0G7gr/1/AAAAAAAAAAAAACOEdXX9fwAAQCNc31wBAAAAAAqY/////wAAAAAAAAAAAAAAAAAAAABidbrMOY0AAFiBbnX9fwAAYOIOwywAAAAAAAAAAAAAADC3KepcAQAAQOQOwwAAAACQjCrqXAEAAAcAAAAAAAAAkIwq6lwBAAB84w7DLAAAANDjDsMsAAAA0c22r/1/AAAAAAAAAAAAAAAAAAAAAAAAAAAAAAAAAACQgiXqXAEAADC3KepcAQAAqzK6r/1/AAAg4w7DLAAAANDjDsMs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CgfoHtXAEAAGTfTnT9fwAAkIIl6lwBAADQbuCv/X8AAAAAAAAAAAAAAU+GdP1/AAACAAAAAAAAAAIAAAAAAAAAAAAAAAAAAAAAAAAAAAAAAKJKusw5jQAAAL8d6FwBAABwVZ3tXAEAAAAAAAAAAAAAMLcp6lwBAACY4w7DAAAAAOD///8AAAAABgAAAAAAAAACAAAAAAAAALziDsMsAAAAEOMOwywAAADRzbav/X8AAAAAAAAAAAAAUOujrwAAAAAAAAAAAAAAAAuKVnT9fwAAMLcp6lwBAACrMrqv/X8AAGDiDsMsAAAAEOMOwyw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NBu4K/9fwAAAAAAAAAAAAChWw2y/X8AAAAAW99cAQAA+eAOwywAAAAAAAAAAAAAAAAAAAAAAAAAAkq6zDmNAAAAAAAAAAAAAIDOne1cAQAAAAAAAAAAAAAwtynqXAEAAPjiDsMAAAAA8P///wAAAAAJAAAAAAAAAAMAAAAAAAAAHOIOwywAAABw4g7DLAAAANHNtq/9fwAAAAAAAAAAAABQ66OvAAAAAAAAAAAAAAAAkIwq6lwBAAAwtynqXAEAAKsyuq/9fwAAwOEOwywAAABw4g7DLAAAAFBkNOpcAQAAAAAAAGR2AAgAAAAAJQAAAAwAAAAEAAAAGAAAAAwAAAAAAAACEgAAAAwAAAABAAAAHgAAABgAAAApAAAAMwAAAMcAAABIAAAAJQAAAAwAAAAEAAAAVAAAAMwAAAAqAAAAMwAAAMUAAABHAAAAAQAAAFXV3EHkON5BKgAAADMAAAAVAAAATAAAAAAAAAAAAAAAAAAAAP//////////eAAAACAEFAQtADEAOQAtADEALwAwADkALgAwADEALgAyADAAMgA0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zwAAAHwAAAAJAAAAcAAAAMcAAAANAAAAIQDwAAAAAAAAAAAAAACAPwAAAAAAAAAAAACAPwAAAAAAAAAAAAAAAAAAAAAAAAAAAAAAAAAAAAAAAAAAJQAAAAwAAAAAAACAKAAAAAwAAAAFAAAAJQAAAAwAAAABAAAAGAAAAAwAAAAAAAACEgAAAAwAAAABAAAAFgAAAAwAAAAAAAAAVAAAAAwBAAAKAAAAcAAAAM4AAAB8AAAAAQAAAFXV3EHkON5BCgAAAHAAAAAgAAAATAAAAAQAAAAJAAAAcAAAANAAAAB9AAAAjAAAAFMAaQBnAG4AZQBkACAAYgB5ADoAIABJAFYATwAgAFQAUwBWAEUAVABBAE4ATwBWACAATQBBAE4AQwBIAEUAVgAGAAAAAwAAAAcAAAAHAAAABgAAAAcAAAADAAAABwAAAAUAAAADAAAAAwAAAAMAAAAHAAAACQAAAAMAAAAGAAAABgAAAAcAAAAGAAAABgAAAAcAAAAIAAAACQAAAAcAAAADAAAACgAAAAcAAAAIAAAABwAAAAgAAAAGAAAABw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XbQAAAAcKDQcKDQcJDQ4WMShFrjFU1TJV1gECBAIDBAECBQoRKyZBowsTMQAAAAAAfqbJd6PIeqDCQFZ4JTd0Lk/HMVPSGy5uFiE4GypVJ0KnHjN9AAAB//8AAACcz+7S6ffb7fnC0t1haH0hMm8aLXIuT8ggOIwoRKslP58cK08AAAEAAAAAAMHg9P///////////+bm5k9SXjw/SzBRzTFU0y1NwSAyVzFGXwEBAm4ACA8mnM/u69/SvI9jt4tgjIR9FBosDBEjMVTUMlXWMVPRKUSeDxk4AAAAAAAAAADT6ff///////+Tk5MjK0krSbkvUcsuT8YVJFoTIFIrSbgtTcEQHEcg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I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I4R1df1/AAATABQAAAAAAFjSpXX9fwAAMBaksf1/AABIhHV1/X8AAAAAAAAAAAAAMBaksf1/AAB5uw/DLAAAAAAAAAAAAAAA4iy7zDmNAAATVVt0/X8AAEgAAABcAQAA/L2ldf1/AACA4a51/X8AACDApXUAAAAAAQAAAAAAAABY0qV1/X8AAAAApLH9fwAAAAAAAAAAAAAAAAAALAAAANHNtq/9fwAAAAAAAAAAAAAAAAAAAAAAADC3KepcAQAA2L0PwywAAAAwtynqXAEAAKsyuq/9fwAAoLwPwywAAABQvQ/DLA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Xd9cAQAAEECksf1/AAAJAAAAAQAAANBu4K/9fwAAAAAAAAAAAAAjhHV1/X8AAEAjXN9cAQAAAAAKmP////8AAAAAAAAAAAAAAAAAAAAAYnW6zDmNAABYgW51/X8AAGDiDsMsAAAAAAAAAAAAAAAwtynqXAEAAEDkDsMAAAAAkIwq6lwBAAAHAAAAAAAAAJCMKupcAQAAfOMOwywAAADQ4w7DLAAAANHNtq/9fwAAAAAAAAAAAAAAAAAAAAAAAAAAAAAAAAAAkIIl6lwBAAAwtynqXAEAAKsyuq/9fwAAIOMOwywAAADQ4w7DL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oH6B7VwBAABk3050/X8AAJCCJepcAQAA0G7gr/1/AAAAAAAAAAAAAAFPhnT9fwAAAgAAAAAAAAACAAAAAAAAAAAAAAAAAAAAAAAAAAAAAACiSrrMOY0AAAC/HehcAQAAcFWd7VwBAAAAAAAAAAAAADC3KepcAQAAmOMOwwAAAADg////AAAAAAYAAAAAAAAAAgAAAAAAAAC84g7DLAAAABDjDsMsAAAA0c22r/1/AAAAAAAAAAAAAFDro68AAAAAAAAAAAAAAAALilZ0/X8AADC3KepcAQAAqzK6r/1/AABg4g7DLAAAABDjDsMs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DQbuCv/X8AAAAAAAAAAAAAoVsNsv1/AAAAAFvfXAEAAPngDsMsAAAAAAAAAAAAAAAAAAAAAAAAAAJKusw5jQAAAAAAAAAAAACAzp3tXAEAAAAAAAAAAAAAMLcp6lwBAAD44g7DAAAAAPD///8AAAAACQAAAAAAAAADAAAAAAAAABziDsMsAAAAcOIOwywAAADRzbav/X8AAAAAAAAAAAAAUOujrwAAAAAAAAAAAAAAAJCMKupcAQAAMLcp6lwBAACrMrqv/X8AAMDhDsMsAAAAcOIOwywAAABQZDTqXAEAAAAAAABkdgAIAAAAACUAAAAMAAAABAAAABgAAAAMAAAAAAAAAhIAAAAMAAAAAQAAAB4AAAAYAAAAKQAAADMAAADHAAAASAAAACUAAAAMAAAABAAAAFQAAADMAAAAKgAAADMAAADFAAAARwAAAAEAAABV1dxB5DjeQSoAAAAzAAAAFQAAAEwAAAAAAAAAAAAAAAAAAAD//////////3gAAAAgBBQELQAxADkALQAxAC8AMAA5AC4AMAAxAC4AMgAwADIANA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MAQAACgAAAHAAAADOAAAAfAAAAAEAAABV1dxB5DjeQQoAAABwAAAAIAAAAEwAAAAEAAAACQAAAHAAAADQAAAAfQAAAIwAAABTAGkAZwBuAGUAZAAgAGIAeQA6ACAASQBWAE8AIABUAFMAVgBFAFQAQQBOAE8AVgAgAE0AQQBOAEMASABFAFYABgAAAAMAAAAHAAAABwAAAAYAAAAHAAAAAwAAAAcAAAAFAAAAAwAAAAMAAAADAAAABwAAAAkAAAADAAAABgAAAAYAAAAHAAAABgAAAAYAAAAHAAAACAAAAAkAAAAHAAAAAwAAAAoAAAAHAAAACAAAAAcAAAAIAAAABgAAAAcAAAAWAAAADAAAAAAAAAAlAAAADAAAAAIAAAAOAAAAFAAAAAAAAAAQAAAAFAAAAA==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/XxtLCaqHViEPTEUsNEH1SZUZ2tSmPhBmPxT48kT+lk=</DigestValue>
    </Reference>
    <Reference Type="http://www.w3.org/2000/09/xmldsig#Object" URI="#idOfficeObject">
      <DigestMethod Algorithm="http://www.w3.org/2001/04/xmlenc#sha256"/>
      <DigestValue>7nH+9D65Te8k12awZXepyeOTXFlAMZcYspmuBWucGvQ=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naFV8wOabdVLd7leYjI4SYi2g+LJPe0LRqP9LyjaeeM=</DigestValue>
    </Reference>
    <Reference Type="http://www.w3.org/2000/09/xmldsig#Object" URI="#idValidSigLnImg">
      <DigestMethod Algorithm="http://www.w3.org/2001/04/xmlenc#sha256"/>
      <DigestValue>tIcNmdN3aswmrDKQs7aPXOhpQP4qPOLwz2GgxEzCi6A=</DigestValue>
    </Reference>
    <Reference Type="http://www.w3.org/2000/09/xmldsig#Object" URI="#idInvalidSigLnImg">
      <DigestMethod Algorithm="http://www.w3.org/2001/04/xmlenc#sha256"/>
      <DigestValue>YRnZu/ZW4gg/xc2StIqEuWzXdTJ8zoob08nt/x2ec9E=</DigestValue>
    </Reference>
  </SignedInfo>
  <SignatureValue>Jng48j/MPr4nODHHj3kjMe13VWqsmWpQJuNvbAu/tPlZxW+8ENxiPs3Nf8bpiy13Q2b6nWp1hcT4
5Xg4IiW485+x57roy5Xw9b6Zi/5O5/ftMjWYTOh/XUjT8yDlYFMxhrPX8EtFYZ8Op2urPagRz0+r
fytRAta8qV3IXUqoRtLKpnEATzL7xMvG7Bp1pIoJ/cNleNMeblsfzHtYfEkDNc7az4xLIC+0319O
lwc5kSOAhssZjmbuvQmz2/1pQLQcygrimLpa9s+tzp4Yx0tJqICIMYBZjOFLHpPN25sRrj6YJhtw
a3em8YO1lvwluLeRq7pPyMyrJY3C6il/gNA/Nw==</SignatureValue>
  <KeyInfo>
    <X509Data>
      <X509Certificate>MIIG+jCCBOKgAwIBAgIIS6+N4qOtIB8wDQYJKoZIhvcNAQELBQAwgYAxJDAiBgNVBAMMG1N0YW1wSVQgR2xvYmFsIFF1YWxpZmllZCBDQTEYMBYGA1UEYQwPTlRSQkctODMxNjQxNzkxMSEwHwYDVQQKDBhJbmZvcm1hdGlvbiBTZXJ2aWNlcyBKU0MxDjAMBgNVBAcMBVNvZmlhMQswCQYDVQQGEwJCRzAeFw0yMzA4MTcxMTMyMjVaFw0yNjA4MTYxMTMyMjVaMIGhMSgwJgYJKoZIhvcNAQkBFhlpbWFuY2hldkBtaC5nb3Zlcm5tZW50LmJnMR4wHAYDVQQDDBVJVk8gVFNWRVRBTk9WIE1BTkNIRVYxFzAVBgNVBAUTDlNUOkJHLTE0NjU1NDgyMQwwCgYDVQQqDANJVk8xEDAOBgNVBAQMB01BTkNIRVYxDzANBgNVBAcMBlNvZmlhLTELMAkGA1UEBhMCQkcwggEiMA0GCSqGSIb3DQEBAQUAA4IBDwAwggEKAoIBAQDL+R2vUAt1LxhBeK1Rs3Hq42VNc4KPrpEW7N/l2zgViT+IMB07T5WaUniB42LMTEMy78OendVOH//SvkMjKG2lc0zCpkt/qRZWgID2xaROl5MP8OkhwcX3ZK+WCk9M8HK+ri63jMjA+Hz9Jc8s5Zk2in7HBS1+qT4fQrJFgpoj6luG/1utsCNexfjCJCy2CKQk3HG5NfOD2G5GZ1taWy59ku1MVPaBf9VhpX+mUa4c2XJihpw+fi9yFplbrHmeB4wIEtLbNtgN0UrhhO8QUVAC1kzDAty1IAkRy/R5hla8LfT/53c/WHurXPwvP30lJfKav7tFLTPcar3z5BOiUu6HAgMBAAGjggJTMIICTzCBgAYIKwYBBQUHAQEEdDByMEoGCCsGAQUFBzAChj5odHRwOi8vd3d3LnN0YW1waXQub3JnL3JlcG9zaXRvcnkvc3RhbXBpdF9nbG9iYWxfcXVhbGlmaWVkLmNydDAkBggrBgEFBQcwAYYYaHR0cDovL29jc3Auc3RhbXBpdC5vcmcvMB0GA1UdDgQWBBTK6evUv8qSiSavLo1C1c0OU2zDrT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eEmpa8g0OQHjb0CNlZ71e5kv7BX7cw4Dw2ugkJ8oRuxDqYY4uqSCFr42VhD9HSZR8JWTqDC6CkOr5g9wOKoQ0rjtR8hk14Or9D/OUUG27eQ3wK4NPvroPUs2rLPbembNTRMrQ57/xn822vkRg4zgHQ8ganPvTTv/YcJHU4luCLZtHoO8r4BlU73zMn+tjjlrV5z3JeKdqUkAdiUdSqM65sPHrHDZevBxzfVFCApSZFflHTxipkfSma13fBLfSFTq5ThYejiRoFbFcdyo/u0GMyWKfARV/V5qrjqYKgC2ORYU5EMx2hpvAwDGAks+mOj/p+jtZUNC1+ww8568RiJ6ryuBsC8NCgNcsFOor5CuK0OtK2nNdZOPqoLyacmNcIQX/JXG2EIDrl9JlF6jCirjzlqlAKfmHAwL50gFtg/5iE95rCmUlxRu93gJg4cWonvvGL8L/I64wNFXPPnT8EYznULW/cTas6xwAMqNwo8xkzX6fO8PJWMXpC7m5v5ho7tE1jI9ARPsE+/DVvXNkoiRovz8zbui380fVE4GC4Um/6qxXlk/5zji+KlKmjFk8utVi15/Z1RFVXPllVKZCnXcDHblq6K6pwiN3iXYttR3M8cBKdxUwZvEPq8xHZDWOVsc0mlFfKJq4g/h66c0RDiuivc+DZEWOoaSiT5BDjwPbK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5JdkrTnJ3p0T9m8c2NyXj5GjD/SiTgjNi6fGju8scSM=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yBFBaSpTxhaPVvF8VzOzhhum9t59n+WCYCv/1BLi5n4=</DigestValue>
      </Reference>
      <Reference URI="/xl/drawings/vmlDrawing2.vml?ContentType=application/vnd.openxmlformats-officedocument.vmlDrawing">
        <DigestMethod Algorithm="http://www.w3.org/2001/04/xmlenc#sha256"/>
        <DigestValue>Zkq1B9lroNUkJ8CliBbVgxaI85y4dJ1kdUKGHh4735k=</DigestValue>
      </Reference>
      <Reference URI="/xl/drawings/vmlDrawing3.vml?ContentType=application/vnd.openxmlformats-officedocument.vmlDrawing">
        <DigestMethod Algorithm="http://www.w3.org/2001/04/xmlenc#sha256"/>
        <DigestValue>s6gN2w0N2kTcbFbr+f7BTMagP/ONujyxstReQnfOt2k=</DigestValue>
      </Reference>
      <Reference URI="/xl/drawings/vmlDrawing4.vml?ContentType=application/vnd.openxmlformats-officedocument.vmlDrawing">
        <DigestMethod Algorithm="http://www.w3.org/2001/04/xmlenc#sha256"/>
        <DigestValue>R3mVW1mn8QS9Z3Wej5Q/DBLtz/V/H56Rx62YYzpVZSg=</DigestValue>
      </Reference>
      <Reference URI="/xl/drawings/vmlDrawing5.vml?ContentType=application/vnd.openxmlformats-officedocument.vmlDrawing">
        <DigestMethod Algorithm="http://www.w3.org/2001/04/xmlenc#sha256"/>
        <DigestValue>xiSLDVOLePGZdHU7bsFFeYYdrxvwAdAtjlWxMVA+Yz0=</DigestValue>
      </Reference>
      <Reference URI="/xl/drawings/vmlDrawing6.vml?ContentType=application/vnd.openxmlformats-officedocument.vmlDrawing">
        <DigestMethod Algorithm="http://www.w3.org/2001/04/xmlenc#sha256"/>
        <DigestValue>YVaHiJWWzWxwKFIWuQ6quW0qm4DyMUs9UJ1COT5XPgs=</DigestValue>
      </Reference>
      <Reference URI="/xl/drawings/vmlDrawing7.vml?ContentType=application/vnd.openxmlformats-officedocument.vmlDrawing">
        <DigestMethod Algorithm="http://www.w3.org/2001/04/xmlenc#sha256"/>
        <DigestValue>HksyTnTFsa60MPlfOihtkH5YCcv8Xh9jqAEaTicqOa0=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5WtYmX9oDnxadxVZ4yvVYS2XrzmVrLROixAhNCb2Ac0=</DigestValue>
      </Reference>
      <Reference URI="/xl/sharedStrings.xml?ContentType=application/vnd.openxmlformats-officedocument.spreadsheetml.sharedStrings+xml">
        <DigestMethod Algorithm="http://www.w3.org/2001/04/xmlenc#sha256"/>
        <DigestValue>iPHGaINhYfDjSqXrjRGbjEO46FPg2a/z0x/9HIFRGl0=</DigestValue>
      </Reference>
      <Reference URI="/xl/styles.xml?ContentType=application/vnd.openxmlformats-officedocument.spreadsheetml.styles+xml">
        <DigestMethod Algorithm="http://www.w3.org/2001/04/xmlenc#sha256"/>
        <DigestValue>KZ1rHiqfMZmVJtHCIYyBFwRgMEmtAEiRa5JJFLkg/DY=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Xqov1B/W5fhhFtHcaMhkRWvkyBHyfd+1Y4DMmi3hjBE=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lYxM/8Rdiuo2xD/XgOPhM+KoD3UIePb2v6g+MwsY2o8=</DigestValue>
      </Reference>
      <Reference URI="/xl/worksheets/sheet2.xml?ContentType=application/vnd.openxmlformats-officedocument.spreadsheetml.worksheet+xml">
        <DigestMethod Algorithm="http://www.w3.org/2001/04/xmlenc#sha256"/>
        <DigestValue>DNALTgdq8rvLRRM8EbrG2rO3Aku3oF98eZDNRU/pprg=</DigestValue>
      </Reference>
      <Reference URI="/xl/worksheets/sheet3.xml?ContentType=application/vnd.openxmlformats-officedocument.spreadsheetml.worksheet+xml">
        <DigestMethod Algorithm="http://www.w3.org/2001/04/xmlenc#sha256"/>
        <DigestValue>BNtS8M8ulkdO/r2b+XcoiwqA9gmdysCpecrjs8eSgy4=</DigestValue>
      </Reference>
      <Reference URI="/xl/worksheets/sheet4.xml?ContentType=application/vnd.openxmlformats-officedocument.spreadsheetml.worksheet+xml">
        <DigestMethod Algorithm="http://www.w3.org/2001/04/xmlenc#sha256"/>
        <DigestValue>LB1TjtWveej1n8kCFlbZipR1/gyZOxi5cl79fXee8Jc=</DigestValue>
      </Reference>
      <Reference URI="/xl/worksheets/sheet5.xml?ContentType=application/vnd.openxmlformats-officedocument.spreadsheetml.worksheet+xml">
        <DigestMethod Algorithm="http://www.w3.org/2001/04/xmlenc#sha256"/>
        <DigestValue>AY8WfMRcWKwt/egOc7B7a6lAKQYO1D4o726bGQKqwUQ=</DigestValue>
      </Reference>
      <Reference URI="/xl/worksheets/sheet6.xml?ContentType=application/vnd.openxmlformats-officedocument.spreadsheetml.worksheet+xml">
        <DigestMethod Algorithm="http://www.w3.org/2001/04/xmlenc#sha256"/>
        <DigestValue>0C9hhiVCPtkfCpttX0HizP8VihNzlaeduoN8IRZYxes=</DigestValue>
      </Reference>
      <Reference URI="/xl/worksheets/sheet7.xml?ContentType=application/vnd.openxmlformats-officedocument.spreadsheetml.worksheet+xml">
        <DigestMethod Algorithm="http://www.w3.org/2001/04/xmlenc#sha256"/>
        <DigestValue>eAX0SfYAKTxEIEUcoCQ3KIFcIFqbQZNe80nXO9wZwRw=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2024-01-09T16:26:50Z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{BC2741A1-53A3-4B27-A7F6-3267CB63E218}</SetupID>
          <SignatureText>РД-19-1/09.01.2024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2024-01-09T16:26:50Z</xd:SigningTime>
          <xd:SigningCertificate>
            <xd:Cert>
              <xd:CertDigest>
                <DigestMethod Algorithm="http://www.w3.org/2001/04/xmlenc#sha256"/>
                <DigestValue>AXHRSbaEBGUXXk2E8/LohR00arzAcZJ6dIxUw4d+DWA=</DigestValue>
              </xd:CertDigest>
              <xd:IssuerSerial>
                <X509IssuerName>C=BG, L=Sofia, O=Information Services JSC, OID.2.5.4.97=NTRBG-831641791, CN=StampIT Global Qualified CA</X509IssuerName>
                <X509SerialNumber>5453733678317117471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1/AAAjhHV1/X8AABMAFAAAAAAAWNKldf1/AAAwFqSx/X8AAEiEdXX9fwAAAAAAAAAAAAAwFqSx/X8AAHm7D8MsAAAAAAAAAAAAAADiLLvMOY0AABNVW3T9fwAASAAAAFwBAAD8vaV1/X8AAIDhrnX9fwAAIMCldQAAAAABAAAAAAAAAFjSpXX9fwAAAACksf1/AAAAAAAAAAAAAAAAAAAsAAAA0c22r/1/AAAAAAAAAAAAAAAAAAAAAAAAMLcp6lwBAADYvQ/DLAAAADC3KepcAQAAqzK6r/1/AACgvA/DLAAAAFC9D8MsAAAAAAAAAAAAAAAAAAAAZHYACAAAAAAlAAAADAAAAAEAAAAYAAAADAAAAAAAAAISAAAADAAAAAEAAAAeAAAAGAAAAMAAAAAEAAAA9wAAABEAAAAlAAAADAAAAAEAAABUAAAAkAAAAMEAAAAEAAAA9QAAABAAAAABAAAAVdXcQeQ43kHBAAAABAAAAAsAAABMAAAAAAAAAAAAAAAAAAAA//////////9kAAAAOQAuADE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FZd31wBAAAQQKSx/X8AAAkAAAABAAAA0G7gr/1/AAAAAAAAAAAAACOEdXX9fwAAQCNc31wBAAAAAAqY/////wAAAAAAAAAAAAAAAAAAAABidbrMOY0AAFiBbnX9fwAAYOIOwywAAAAAAAAAAAAAADC3KepcAQAAQOQOwwAAAACQjCrqXAEAAAcAAAAAAAAAkIwq6lwBAAB84w7DLAAAANDjDsMsAAAA0c22r/1/AAAAAAAAAAAAAAAAAAAAAAAAAAAAAAAAAACQgiXqXAEAADC3KepcAQAAqzK6r/1/AAAg4w7DLAAAANDjDsMs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CgfoHtXAEAAGTfTnT9fwAAkIIl6lwBAADQbuCv/X8AAAAAAAAAAAAAAU+GdP1/AAACAAAAAAAAAAIAAAAAAAAAAAAAAAAAAAAAAAAAAAAAAKJKusw5jQAAAL8d6FwBAABwVZ3tXAEAAAAAAAAAAAAAMLcp6lwBAACY4w7DAAAAAOD///8AAAAABgAAAAAAAAACAAAAAAAAALziDsMsAAAAEOMOwywAAADRzbav/X8AAAAAAAAAAAAAUOujrwAAAAAAAAAAAAAAAAuKVnT9fwAAMLcp6lwBAACrMrqv/X8AAGDiDsMsAAAAEOMOwyw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NBu4K/9fwAAAAAAAAAAAAChWw2y/X8AAAAAW99cAQAA+eAOwywAAAAAAAAAAAAAAAAAAAAAAAAAAkq6zDmNAAAAAAAAAAAAAIDOne1cAQAAAAAAAAAAAAAwtynqXAEAAPjiDsMAAAAA8P///wAAAAAJAAAAAAAAAAMAAAAAAAAAHOIOwywAAABw4g7DLAAAANHNtq/9fwAAAAAAAAAAAABQ66OvAAAAAAAAAAAAAAAAkIwq6lwBAAAwtynqXAEAAKsyuq/9fwAAwOEOwywAAABw4g7DLAAAAFBkNOpcAQAAAAAAAGR2AAgAAAAAJQAAAAwAAAAEAAAAGAAAAAwAAAAAAAACEgAAAAwAAAABAAAAHgAAABgAAAApAAAAMwAAAMcAAABIAAAAJQAAAAwAAAAEAAAAVAAAAMwAAAAqAAAAMwAAAMUAAABHAAAAAQAAAFXV3EHkON5BKgAAADMAAAAVAAAATAAAAAAAAAAAAAAAAAAAAP//////////eAAAACAEFAQtADEAOQAtADEALwAwADkALgAwADEALgAyADAAMgA0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zwAAAHwAAAAJAAAAcAAAAMcAAAANAAAAIQDwAAAAAAAAAAAAAACAPwAAAAAAAAAAAACAPwAAAAAAAAAAAAAAAAAAAAAAAAAAAAAAAAAAAAAAAAAAJQAAAAwAAAAAAACAKAAAAAwAAAAFAAAAJQAAAAwAAAABAAAAGAAAAAwAAAAAAAACEgAAAAwAAAABAAAAFgAAAAwAAAAAAAAAVAAAAAwBAAAKAAAAcAAAAM4AAAB8AAAAAQAAAFXV3EHkON5BCgAAAHAAAAAgAAAATAAAAAQAAAAJAAAAcAAAANAAAAB9AAAAjAAAAFMAaQBnAG4AZQBkACAAYgB5ADoAIABJAFYATwAgAFQAUwBWAEUAVABBAE4ATwBWACAATQBBAE4AQwBIAEUAVgAGAAAAAwAAAAcAAAAHAAAABgAAAAcAAAADAAAABwAAAAUAAAADAAAAAwAAAAMAAAAHAAAACQAAAAMAAAAGAAAABgAAAAcAAAAGAAAABgAAAAcAAAAIAAAACQAAAAcAAAADAAAACgAAAAcAAAAIAAAABwAAAAgAAAAGAAAABw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I9AAAAAcKDQcKDQcJDQ4WMShFrjFU1TJV1gECBAIDBAECBQoRKyZBowsTMQAAAAAAfqbJd6PIeqDCQFZ4JTd0Lk/HMVPSGy5uFiE4GypVJ0KnHjN9AAABSPQAAACcz+7S6ffb7fnC0t1haH0hMm8aLXIuT8ggOIwoRKslP58cK08AAAEuMQAAAMHg9P///////////+bm5k9SXjw/SzBRzTFU0y1NwSAyVzFGXwEBAm4ACA8mnM/u69/SvI9jt4tgjIR9FBosDBEjMVTUMlXWMVPRKUSeDxk4AAAAAAAAAADT6ff///////+Tk5MjK0krSbkvUcsuT8YVJFoTIFIrSbgtTcEQHEcgAAAAAJzP7vT6/bTa8kRleixHhy1Nwi5PxiQtTnBwcJKSki81SRwtZAgOIwAAAAAAweD02+35gsLqZ5q6Jz1jNEJyOUZ4qamp+/v7////wdPeVnCJAQECMgAAAACv1/Ho8/ubzu6CwuqMudS3u769vb3////////////L5fZymsABAgM0MgAAAK/X8fz9/uLx+snk9uTy+vz9/v///////////////8vl9nKawAECA0j0AAAAotHvtdryxOL1xOL1tdry0+r32+350+r3tdryxOL1pdPvc5rAAQIDAAAAAABpj7ZnjrZqj7Zqj7ZnjrZtkbdukrdtkbdnjrZqj7ZojrZ3rdUCAwRI9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I4R1df1/AAATABQAAAAAAFjSpXX9fwAAMBaksf1/AABIhHV1/X8AAAAAAAAAAAAAMBaksf1/AAB5uw/DLAAAAAAAAAAAAAAA4iy7zDmNAAATVVt0/X8AAEgAAABcAQAA/L2ldf1/AACA4a51/X8AACDApXUAAAAAAQAAAAAAAABY0qV1/X8AAAAApLH9fwAAAAAAAAAAAAAAAAAALAAAANHNtq/9fwAAAAAAAAAAAAAAAAAAAAAAADC3KepcAQAA2L0PwywAAAAwtynqXAEAAKsyuq/9fwAAoLwPwywAAABQvQ/DLA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Xd9cAQAAEECksf1/AAAJAAAAAQAAANBu4K/9fwAAAAAAAAAAAAAjhHV1/X8AAEAjXN9cAQAAAAAKmP////8AAAAAAAAAAAAAAAAAAAAAYnW6zDmNAABYgW51/X8AAGDiDsMsAAAAAAAAAAAAAAAwtynqXAEAAEDkDsMAAAAAkIwq6lwBAAAHAAAAAAAAAJCMKupcAQAAfOMOwywAAADQ4w7DLAAAANHNtq/9fwAAAAAAAAAAAAAAAAAAAAAAAAAAAAAAAAAAkIIl6lwBAAAwtynqXAEAAKsyuq/9fwAAIOMOwywAAADQ4w7DL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oH6B7VwBAABk3050/X8AAJCCJepcAQAA0G7gr/1/AAAAAAAAAAAAAAFPhnT9fwAAAgAAAAAAAAACAAAAAAAAAAAAAAAAAAAAAAAAAAAAAACiSrrMOY0AAAC/HehcAQAAcFWd7VwBAAAAAAAAAAAAADC3KepcAQAAmOMOwwAAAADg////AAAAAAYAAAAAAAAAAgAAAAAAAAC84g7DLAAAABDjDsMsAAAA0c22r/1/AAAAAAAAAAAAAFDro68AAAAAAAAAAAAAAAALilZ0/X8AADC3KepcAQAAqzK6r/1/AABg4g7DLAAAABDjDsMs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DQbuCv/X8AAAAAAAAAAAAAoVsNsv1/AAAAAFvfXAEAAPngDsMsAAAAAAAAAAAAAAAAAAAAAAAAAAJKusw5jQAAAAAAAAAAAACAzp3tXAEAAAAAAAAAAAAAMLcp6lwBAAD44g7DAAAAAPD///8AAAAACQAAAAAAAAADAAAAAAAAABziDsMsAAAAcOIOwywAAADRzbav/X8AAAAAAAAAAAAAUOujrwAAAAAAAAAAAAAAAJCMKupcAQAAMLcp6lwBAACrMrqv/X8AAMDhDsMsAAAAcOIOwywAAABQZDTqXAEAAAAAAABkdgAIAAAAACUAAAAMAAAABAAAABgAAAAMAAAAAAAAAhIAAAAMAAAAAQAAAB4AAAAYAAAAKQAAADMAAADHAAAASAAAACUAAAAMAAAABAAAAFQAAADMAAAAKgAAADMAAADFAAAARwAAAAEAAABV1dxB5DjeQSoAAAAzAAAAFQAAAEwAAAAAAAAAAAAAAAAAAAD//////////3gAAAAgBBQELQAxADkALQAxAC8AMAA5AC4AMAAxAC4AMgAwADIANA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MAQAACgAAAHAAAADOAAAAfAAAAAEAAABV1dxB5DjeQQoAAABwAAAAIAAAAEwAAAAEAAAACQAAAHAAAADQAAAAfQAAAIwAAABTAGkAZwBuAGUAZAAgAGIAeQA6ACAASQBWAE8AIABUAFMAVgBFAFQAQQBOAE8AVgAgAE0AQQBOAEMASABFAFYABgAAAAMAAAAHAAAABwAAAAYAAAAHAAAAAwAAAAcAAAAFAAAAAwAAAAMAAAADAAAABwAAAAkAAAADAAAABgAAAAYAAAAHAAAABgAAAAYAAAAHAAAACAAAAAkAAAAHAAAAAwAAAAoAAAAHAAAACAAAAAcAAAAIAAAABgAAAAcAAAAWAAAADAAAAAAAAAAlAAAADAAAAAIAAAAOAAAAFAAAAAAAAAAQAAAAFAAAAA==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NsNqC3LKKm2FdQzTd5Z3NJ14hDvwflnbrbCNlledFE0=</DigestValue>
    </Reference>
    <Reference Type="http://www.w3.org/2000/09/xmldsig#Object" URI="#idOfficeObject">
      <DigestMethod Algorithm="http://www.w3.org/2001/04/xmlenc#sha256"/>
      <DigestValue>X7IABDfixEqQEHVjrmxet0knLSbtp4sIzHRuMTY4Kdo=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4qNiu9JyMJ2x9Jx1SL7VRXgUsc5jJpOcVdv2VpvFaZE=</DigestValue>
    </Reference>
    <Reference Type="http://www.w3.org/2000/09/xmldsig#Object" URI="#idValidSigLnImg">
      <DigestMethod Algorithm="http://www.w3.org/2001/04/xmlenc#sha256"/>
      <DigestValue>tIcNmdN3aswmrDKQs7aPXOhpQP4qPOLwz2GgxEzCi6A=</DigestValue>
    </Reference>
    <Reference Type="http://www.w3.org/2000/09/xmldsig#Object" URI="#idInvalidSigLnImg">
      <DigestMethod Algorithm="http://www.w3.org/2001/04/xmlenc#sha256"/>
      <DigestValue>szT+Ej+OTFjNXE3WmE/MttSFHTlZp2g3gG+mpl2xQB8=</DigestValue>
    </Reference>
  </SignedInfo>
  <SignatureValue>uxrLyjFMGJM/kfem7mL2eXhLje5DPGwsnre1ApfvaVDba46knyPMQTQWAkVjYGg9nZ+5Q1R0+SbT
HijCdu6P0dX8sqEhISX4Xh020RH1vrNBtn/3cmmOhjvX703H9u2FTzY9C9+3muNEVIulv05cQA2z
f3MLg5ZszySwJWMYIQBE9FWn5knXxT6KO89Rnp8YQ/U7LFvKL968iJAzkGlbxP5oGGv46MzOW+uL
LFO7YCC3nUPfFslLXz7E3oyctmMKcdCjFb42QkPsgdWUWrUn9D4auy7laszH8FfNhVmeJv9m58HH
39vnvtMvwI0rjf8yetQawxsBzrgpZVEDXna22A==</SignatureValue>
  <KeyInfo>
    <X509Data>
      <X509Certificate>MIIG+jCCBOKgAwIBAgIIS6+N4qOtIB8wDQYJKoZIhvcNAQELBQAwgYAxJDAiBgNVBAMMG1N0YW1wSVQgR2xvYmFsIFF1YWxpZmllZCBDQTEYMBYGA1UEYQwPTlRSQkctODMxNjQxNzkxMSEwHwYDVQQKDBhJbmZvcm1hdGlvbiBTZXJ2aWNlcyBKU0MxDjAMBgNVBAcMBVNvZmlhMQswCQYDVQQGEwJCRzAeFw0yMzA4MTcxMTMyMjVaFw0yNjA4MTYxMTMyMjVaMIGhMSgwJgYJKoZIhvcNAQkBFhlpbWFuY2hldkBtaC5nb3Zlcm5tZW50LmJnMR4wHAYDVQQDDBVJVk8gVFNWRVRBTk9WIE1BTkNIRVYxFzAVBgNVBAUTDlNUOkJHLTE0NjU1NDgyMQwwCgYDVQQqDANJVk8xEDAOBgNVBAQMB01BTkNIRVYxDzANBgNVBAcMBlNvZmlhLTELMAkGA1UEBhMCQkcwggEiMA0GCSqGSIb3DQEBAQUAA4IBDwAwggEKAoIBAQDL+R2vUAt1LxhBeK1Rs3Hq42VNc4KPrpEW7N/l2zgViT+IMB07T5WaUniB42LMTEMy78OendVOH//SvkMjKG2lc0zCpkt/qRZWgID2xaROl5MP8OkhwcX3ZK+WCk9M8HK+ri63jMjA+Hz9Jc8s5Zk2in7HBS1+qT4fQrJFgpoj6luG/1utsCNexfjCJCy2CKQk3HG5NfOD2G5GZ1taWy59ku1MVPaBf9VhpX+mUa4c2XJihpw+fi9yFplbrHmeB4wIEtLbNtgN0UrhhO8QUVAC1kzDAty1IAkRy/R5hla8LfT/53c/WHurXPwvP30lJfKav7tFLTPcar3z5BOiUu6HAgMBAAGjggJTMIICTzCBgAYIKwYBBQUHAQEEdDByMEoGCCsGAQUFBzAChj5odHRwOi8vd3d3LnN0YW1waXQub3JnL3JlcG9zaXRvcnkvc3RhbXBpdF9nbG9iYWxfcXVhbGlmaWVkLmNydDAkBggrBgEFBQcwAYYYaHR0cDovL29jc3Auc3RhbXBpdC5vcmcvMB0GA1UdDgQWBBTK6evUv8qSiSavLo1C1c0OU2zDrT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eEmpa8g0OQHjb0CNlZ71e5kv7BX7cw4Dw2ugkJ8oRuxDqYY4uqSCFr42VhD9HSZR8JWTqDC6CkOr5g9wOKoQ0rjtR8hk14Or9D/OUUG27eQ3wK4NPvroPUs2rLPbembNTRMrQ57/xn822vkRg4zgHQ8ganPvTTv/YcJHU4luCLZtHoO8r4BlU73zMn+tjjlrV5z3JeKdqUkAdiUdSqM65sPHrHDZevBxzfVFCApSZFflHTxipkfSma13fBLfSFTq5ThYejiRoFbFcdyo/u0GMyWKfARV/V5qrjqYKgC2ORYU5EMx2hpvAwDGAks+mOj/p+jtZUNC1+ww8568RiJ6ryuBsC8NCgNcsFOor5CuK0OtK2nNdZOPqoLyacmNcIQX/JXG2EIDrl9JlF6jCirjzlqlAKfmHAwL50gFtg/5iE95rCmUlxRu93gJg4cWonvvGL8L/I64wNFXPPnT8EYznULW/cTas6xwAMqNwo8xkzX6fO8PJWMXpC7m5v5ho7tE1jI9ARPsE+/DVvXNkoiRovz8zbui380fVE4GC4Um/6qxXlk/5zji+KlKmjFk8utVi15/Z1RFVXPllVKZCnXcDHblq6K6pwiN3iXYttR3M8cBKdxUwZvEPq8xHZDWOVsc0mlFfKJq4g/h66c0RDiuivc+DZEWOoaSiT5BDjwPbK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5JdkrTnJ3p0T9m8c2NyXj5GjD/SiTgjNi6fGju8scSM=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yBFBaSpTxhaPVvF8VzOzhhum9t59n+WCYCv/1BLi5n4=</DigestValue>
      </Reference>
      <Reference URI="/xl/drawings/vmlDrawing2.vml?ContentType=application/vnd.openxmlformats-officedocument.vmlDrawing">
        <DigestMethod Algorithm="http://www.w3.org/2001/04/xmlenc#sha256"/>
        <DigestValue>Zkq1B9lroNUkJ8CliBbVgxaI85y4dJ1kdUKGHh4735k=</DigestValue>
      </Reference>
      <Reference URI="/xl/drawings/vmlDrawing3.vml?ContentType=application/vnd.openxmlformats-officedocument.vmlDrawing">
        <DigestMethod Algorithm="http://www.w3.org/2001/04/xmlenc#sha256"/>
        <DigestValue>s6gN2w0N2kTcbFbr+f7BTMagP/ONujyxstReQnfOt2k=</DigestValue>
      </Reference>
      <Reference URI="/xl/drawings/vmlDrawing4.vml?ContentType=application/vnd.openxmlformats-officedocument.vmlDrawing">
        <DigestMethod Algorithm="http://www.w3.org/2001/04/xmlenc#sha256"/>
        <DigestValue>R3mVW1mn8QS9Z3Wej5Q/DBLtz/V/H56Rx62YYzpVZSg=</DigestValue>
      </Reference>
      <Reference URI="/xl/drawings/vmlDrawing5.vml?ContentType=application/vnd.openxmlformats-officedocument.vmlDrawing">
        <DigestMethod Algorithm="http://www.w3.org/2001/04/xmlenc#sha256"/>
        <DigestValue>xiSLDVOLePGZdHU7bsFFeYYdrxvwAdAtjlWxMVA+Yz0=</DigestValue>
      </Reference>
      <Reference URI="/xl/drawings/vmlDrawing6.vml?ContentType=application/vnd.openxmlformats-officedocument.vmlDrawing">
        <DigestMethod Algorithm="http://www.w3.org/2001/04/xmlenc#sha256"/>
        <DigestValue>YVaHiJWWzWxwKFIWuQ6quW0qm4DyMUs9UJ1COT5XPgs=</DigestValue>
      </Reference>
      <Reference URI="/xl/drawings/vmlDrawing7.vml?ContentType=application/vnd.openxmlformats-officedocument.vmlDrawing">
        <DigestMethod Algorithm="http://www.w3.org/2001/04/xmlenc#sha256"/>
        <DigestValue>HksyTnTFsa60MPlfOihtkH5YCcv8Xh9jqAEaTicqOa0=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5WtYmX9oDnxadxVZ4yvVYS2XrzmVrLROixAhNCb2Ac0=</DigestValue>
      </Reference>
      <Reference URI="/xl/sharedStrings.xml?ContentType=application/vnd.openxmlformats-officedocument.spreadsheetml.sharedStrings+xml">
        <DigestMethod Algorithm="http://www.w3.org/2001/04/xmlenc#sha256"/>
        <DigestValue>iPHGaINhYfDjSqXrjRGbjEO46FPg2a/z0x/9HIFRGl0=</DigestValue>
      </Reference>
      <Reference URI="/xl/styles.xml?ContentType=application/vnd.openxmlformats-officedocument.spreadsheetml.styles+xml">
        <DigestMethod Algorithm="http://www.w3.org/2001/04/xmlenc#sha256"/>
        <DigestValue>KZ1rHiqfMZmVJtHCIYyBFwRgMEmtAEiRa5JJFLkg/DY=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Xqov1B/W5fhhFtHcaMhkRWvkyBHyfd+1Y4DMmi3hjBE=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lYxM/8Rdiuo2xD/XgOPhM+KoD3UIePb2v6g+MwsY2o8=</DigestValue>
      </Reference>
      <Reference URI="/xl/worksheets/sheet2.xml?ContentType=application/vnd.openxmlformats-officedocument.spreadsheetml.worksheet+xml">
        <DigestMethod Algorithm="http://www.w3.org/2001/04/xmlenc#sha256"/>
        <DigestValue>DNALTgdq8rvLRRM8EbrG2rO3Aku3oF98eZDNRU/pprg=</DigestValue>
      </Reference>
      <Reference URI="/xl/worksheets/sheet3.xml?ContentType=application/vnd.openxmlformats-officedocument.spreadsheetml.worksheet+xml">
        <DigestMethod Algorithm="http://www.w3.org/2001/04/xmlenc#sha256"/>
        <DigestValue>BNtS8M8ulkdO/r2b+XcoiwqA9gmdysCpecrjs8eSgy4=</DigestValue>
      </Reference>
      <Reference URI="/xl/worksheets/sheet4.xml?ContentType=application/vnd.openxmlformats-officedocument.spreadsheetml.worksheet+xml">
        <DigestMethod Algorithm="http://www.w3.org/2001/04/xmlenc#sha256"/>
        <DigestValue>LB1TjtWveej1n8kCFlbZipR1/gyZOxi5cl79fXee8Jc=</DigestValue>
      </Reference>
      <Reference URI="/xl/worksheets/sheet5.xml?ContentType=application/vnd.openxmlformats-officedocument.spreadsheetml.worksheet+xml">
        <DigestMethod Algorithm="http://www.w3.org/2001/04/xmlenc#sha256"/>
        <DigestValue>AY8WfMRcWKwt/egOc7B7a6lAKQYO1D4o726bGQKqwUQ=</DigestValue>
      </Reference>
      <Reference URI="/xl/worksheets/sheet6.xml?ContentType=application/vnd.openxmlformats-officedocument.spreadsheetml.worksheet+xml">
        <DigestMethod Algorithm="http://www.w3.org/2001/04/xmlenc#sha256"/>
        <DigestValue>0C9hhiVCPtkfCpttX0HizP8VihNzlaeduoN8IRZYxes=</DigestValue>
      </Reference>
      <Reference URI="/xl/worksheets/sheet7.xml?ContentType=application/vnd.openxmlformats-officedocument.spreadsheetml.worksheet+xml">
        <DigestMethod Algorithm="http://www.w3.org/2001/04/xmlenc#sha256"/>
        <DigestValue>eAX0SfYAKTxEIEUcoCQ3KIFcIFqbQZNe80nXO9wZwRw=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2024-01-09T16:27:12Z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{2B596A49-D134-4281-B464-2DF3E8BC1855}</SetupID>
          <SignatureText>РД-19-1/09.01.2024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2024-01-09T16:27:12Z</xd:SigningTime>
          <xd:SigningCertificate>
            <xd:Cert>
              <xd:CertDigest>
                <DigestMethod Algorithm="http://www.w3.org/2001/04/xmlenc#sha256"/>
                <DigestValue>AXHRSbaEBGUXXk2E8/LohR00arzAcZJ6dIxUw4d+DWA=</DigestValue>
              </xd:CertDigest>
              <xd:IssuerSerial>
                <X509IssuerName>C=BG, L=Sofia, O=Information Services JSC, OID.2.5.4.97=NTRBG-831641791, CN=StampIT Global Qualified CA</X509IssuerName>
                <X509SerialNumber>5453733678317117471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1/AAAjhHV1/X8AABMAFAAAAAAAWNKldf1/AAAwFqSx/X8AAEiEdXX9fwAAAAAAAAAAAAAwFqSx/X8AAHm7D8MsAAAAAAAAAAAAAADiLLvMOY0AABNVW3T9fwAASAAAAFwBAAD8vaV1/X8AAIDhrnX9fwAAIMCldQAAAAABAAAAAAAAAFjSpXX9fwAAAACksf1/AAAAAAAAAAAAAAAAAAAsAAAA0c22r/1/AAAAAAAAAAAAAAAAAAAAAAAAMLcp6lwBAADYvQ/DLAAAADC3KepcAQAAqzK6r/1/AACgvA/DLAAAAFC9D8MsAAAAAAAAAAAAAAAAAAAAZHYACAAAAAAlAAAADAAAAAEAAAAYAAAADAAAAAAAAAISAAAADAAAAAEAAAAeAAAAGAAAAMAAAAAEAAAA9wAAABEAAAAlAAAADAAAAAEAAABUAAAAkAAAAMEAAAAEAAAA9QAAABAAAAABAAAAVdXcQeQ43kHBAAAABAAAAAsAAABMAAAAAAAAAAAAAAAAAAAA//////////9kAAAAOQAuADE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FZd31wBAAAQQKSx/X8AAAkAAAABAAAA0G7gr/1/AAAAAAAAAAAAACOEdXX9fwAAQCNc31wBAAAAAAqY/////wAAAAAAAAAAAAAAAAAAAABidbrMOY0AAFiBbnX9fwAAYOIOwywAAAAAAAAAAAAAADC3KepcAQAAQOQOwwAAAACQjCrqXAEAAAcAAAAAAAAAkIwq6lwBAAB84w7DLAAAANDjDsMsAAAA0c22r/1/AAAAAAAAAAAAAAAAAAAAAAAAAAAAAAAAAACQgiXqXAEAADC3KepcAQAAqzK6r/1/AAAg4w7DLAAAANDjDsMs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CgfoHtXAEAAGTfTnT9fwAAkIIl6lwBAADQbuCv/X8AAAAAAAAAAAAAAU+GdP1/AAACAAAAAAAAAAIAAAAAAAAAAAAAAAAAAAAAAAAAAAAAAKJKusw5jQAAAL8d6FwBAABwVZ3tXAEAAAAAAAAAAAAAMLcp6lwBAACY4w7DAAAAAOD///8AAAAABgAAAAAAAAACAAAAAAAAALziDsMsAAAAEOMOwywAAADRzbav/X8AAAAAAAAAAAAAUOujrwAAAAAAAAAAAAAAAAuKVnT9fwAAMLcp6lwBAACrMrqv/X8AAGDiDsMsAAAAEOMOwyw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NBu4K/9fwAAAAAAAAAAAAChWw2y/X8AAAAAW99cAQAA+eAOwywAAAAAAAAAAAAAAAAAAAAAAAAAAkq6zDmNAAAAAAAAAAAAAIDOne1cAQAAAAAAAAAAAAAwtynqXAEAAPjiDsMAAAAA8P///wAAAAAJAAAAAAAAAAMAAAAAAAAAHOIOwywAAABw4g7DLAAAANHNtq/9fwAAAAAAAAAAAABQ66OvAAAAAAAAAAAAAAAAkIwq6lwBAAAwtynqXAEAAKsyuq/9fwAAwOEOwywAAABw4g7DLAAAAFBkNOpcAQAAAAAAAGR2AAgAAAAAJQAAAAwAAAAEAAAAGAAAAAwAAAAAAAACEgAAAAwAAAABAAAAHgAAABgAAAApAAAAMwAAAMcAAABIAAAAJQAAAAwAAAAEAAAAVAAAAMwAAAAqAAAAMwAAAMUAAABHAAAAAQAAAFXV3EHkON5BKgAAADMAAAAVAAAATAAAAAAAAAAAAAAAAAAAAP//////////eAAAACAEFAQtADEAOQAtADEALwAwADkALgAwADEALgAyADAAMgA0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zwAAAHwAAAAJAAAAcAAAAMcAAAANAAAAIQDwAAAAAAAAAAAAAACAPwAAAAAAAAAAAACAPwAAAAAAAAAAAAAAAAAAAAAAAAAAAAAAAAAAAAAAAAAAJQAAAAwAAAAAAACAKAAAAAwAAAAFAAAAJQAAAAwAAAABAAAAGAAAAAwAAAAAAAACEgAAAAwAAAABAAAAFgAAAAwAAAAAAAAAVAAAAAwBAAAKAAAAcAAAAM4AAAB8AAAAAQAAAFXV3EHkON5BCgAAAHAAAAAgAAAATAAAAAQAAAAJAAAAcAAAANAAAAB9AAAAjAAAAFMAaQBnAG4AZQBkACAAYgB5ADoAIABJAFYATwAgAFQAUwBWAEUAVABBAE4ATwBWACAATQBBAE4AQwBIAEUAVgAGAAAAAwAAAAcAAAAHAAAABgAAAAcAAAADAAAABwAAAAUAAAADAAAAAwAAAAMAAAAHAAAACQAAAAMAAAAGAAAABgAAAAcAAAAGAAAABgAAAAcAAAAIAAAACQAAAAcAAAADAAAACgAAAAcAAAAIAAAABwAAAAgAAAAGAAAABw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I4R1df1/AAATABQAAAAAAFjSpXX9fwAAMBaksf1/AABIhHV1/X8AAAAAAAAAAAAAMBaksf1/AAB5uw/DLAAAAAAAAAAAAAAA4iy7zDmNAAATVVt0/X8AAEgAAABcAQAA/L2ldf1/AACA4a51/X8AACDApXUAAAAAAQAAAAAAAABY0qV1/X8AAAAApLH9fwAAAAAAAAAAAAAAAAAALAAAANHNtq/9fwAAAAAAAAAAAAAAAAAAAAAAADC3KepcAQAA2L0PwywAAAAwtynqXAEAAKsyuq/9fwAAoLwPwywAAABQvQ/DLA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Xd9cAQAAEECksf1/AAAJAAAAAQAAANBu4K/9fwAAAAAAAAAAAAAjhHV1/X8AAEAjXN9cAQAAAAAKmP////8AAAAAAAAAAAAAAAAAAAAAYnW6zDmNAABYgW51/X8AAGDiDsMsAAAAAAAAAAAAAAAwtynqXAEAAEDkDsMAAAAAkIwq6lwBAAAHAAAAAAAAAJCMKupcAQAAfOMOwywAAADQ4w7DLAAAANHNtq/9fwAAAAAAAAAAAAAAAAAAAAAAAAAAAAAAAAAAkIIl6lwBAAAwtynqXAEAAKsyuq/9fwAAIOMOwywAAADQ4w7DL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oH6B7VwBAABk3050/X8AAJCCJepcAQAA0G7gr/1/AAAAAAAAAAAAAAFPhnT9fwAAAgAAAAAAAAACAAAAAAAAAAAAAAAAAAAAAAAAAAAAAACiSrrMOY0AAAC/HehcAQAAcFWd7VwBAAAAAAAAAAAAADC3KepcAQAAmOMOwwAAAADg////AAAAAAYAAAAAAAAAAgAAAAAAAAC84g7DLAAAABDjDsMsAAAA0c22r/1/AAAAAAAAAAAAAFDro68AAAAAAAAAAAAAAAALilZ0/X8AADC3KepcAQAAqzK6r/1/AABg4g7DLAAAABDjDsMs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DQbuCv/X8AAAAAAAAAAAAAoVsNsv1/AAAAAFvfXAEAAPngDsMsAAAAAAAAAAAAAAAAAAAAAAAAAAJKusw5jQAAAAAAAAAAAACAzp3tXAEAAAAAAAAAAAAAMLcp6lwBAAD44g7DAAAAAPD///8AAAAACQAAAAAAAAADAAAAAAAAABziDsMsAAAAcOIOwywAAADRzbav/X8AAAAAAAAAAAAAUOujrwAAAAAAAAAAAAAAAJCMKupcAQAAMLcp6lwBAACrMrqv/X8AAMDhDsMsAAAAcOIOwywAAABQZDTqXAEAAAAAAABkdgAIAAAAACUAAAAMAAAABAAAABgAAAAMAAAAAAAAAhIAAAAMAAAAAQAAAB4AAAAYAAAAKQAAADMAAADHAAAASAAAACUAAAAMAAAABAAAAFQAAADMAAAAKgAAADMAAADFAAAARwAAAAEAAABV1dxB5DjeQSoAAAAzAAAAFQAAAEwAAAAAAAAAAAAAAAAAAAD//////////3gAAAAgBBQELQAxADkALQAxAC8AMAA5AC4AMAAxAC4AMgAwADIANA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MAQAACgAAAHAAAADOAAAAfAAAAAEAAABV1dxB5DjeQQoAAABwAAAAIAAAAEwAAAAEAAAACQAAAHAAAADQAAAAfQAAAIwAAABTAGkAZwBuAGUAZAAgAGIAeQA6ACAASQBWAE8AIABUAFMAVgBFAFQAQQBOAE8AVgAgAE0AQQBOAEMASABFAFYABgAAAAMAAAAHAAAABwAAAAYAAAAHAAAAAwAAAAcAAAAFAAAAAwAAAAMAAAADAAAABwAAAAkAAAADAAAABgAAAAYAAAAHAAAABgAAAAYAAAAHAAAACAAAAAkAAAAHAAAAAwAAAAoAAAAHAAAACAAAAAcAAAAIAAAABgAAAAcAAAAWAAAADAAAAAAAAAAlAAAADAAAAAIAAAAOAAAAFAAAAAAAAAAQAAAAFAAAAA==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QSAGYO7YKELYdZ71ahOTbBf0CD4+cqsSmPBAd3rz5Bs=</DigestValue>
    </Reference>
    <Reference Type="http://www.w3.org/2000/09/xmldsig#Object" URI="#idOfficeObject">
      <DigestMethod Algorithm="http://www.w3.org/2001/04/xmlenc#sha256"/>
      <DigestValue>HfeIS4E3rw8f7I7SRXtZZTt8UMmIfTrrrT4SP9sYwAI=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O8Dpk8B6evVx/A6t8DcXdpmyDR0tD7qGudJutUxV3e4=</DigestValue>
    </Reference>
    <Reference Type="http://www.w3.org/2000/09/xmldsig#Object" URI="#idValidSigLnImg">
      <DigestMethod Algorithm="http://www.w3.org/2001/04/xmlenc#sha256"/>
      <DigestValue>tIcNmdN3aswmrDKQs7aPXOhpQP4qPOLwz2GgxEzCi6A=</DigestValue>
    </Reference>
    <Reference Type="http://www.w3.org/2000/09/xmldsig#Object" URI="#idInvalidSigLnImg">
      <DigestMethod Algorithm="http://www.w3.org/2001/04/xmlenc#sha256"/>
      <DigestValue>QTFKpQNbe81q5M+dCm0rr0BU6yaGLKnp+52V3EUjFQk=</DigestValue>
    </Reference>
  </SignedInfo>
  <SignatureValue>h/cDROMhVSLajytcNrgmSVEw00qM08KlwyFhcP7m304ZkjmP+iyeiMQTRVzn4uAp5spV3XIVrmrT
kEMVkbUf1Hw+ruBsf3s6IlqnP0B+zPpC2M+QtAAynVWULMqt7lfkkRQuI6X+XC+hisrMn6XMSINF
HablcW/HBk+hS+Esr2rwuC/PPAuO3NTvq82PEtDLOFa3KVLCB2TKG2aJQriwHXkOabIHfwjUi3H0
QUggb8KbEiQYPLQdG2xjP1dOQ4U7qlYiwfCswPMk5DHY/xTYdhmFgQowVY05br8XMx4K0lKw2urg
IkKeIxrX6ozURyhtI2yTuUX7YjyplK5FhzQKRg==</SignatureValue>
  <KeyInfo>
    <X509Data>
      <X509Certificate>MIIG+jCCBOKgAwIBAgIIS6+N4qOtIB8wDQYJKoZIhvcNAQELBQAwgYAxJDAiBgNVBAMMG1N0YW1wSVQgR2xvYmFsIFF1YWxpZmllZCBDQTEYMBYGA1UEYQwPTlRSQkctODMxNjQxNzkxMSEwHwYDVQQKDBhJbmZvcm1hdGlvbiBTZXJ2aWNlcyBKU0MxDjAMBgNVBAcMBVNvZmlhMQswCQYDVQQGEwJCRzAeFw0yMzA4MTcxMTMyMjVaFw0yNjA4MTYxMTMyMjVaMIGhMSgwJgYJKoZIhvcNAQkBFhlpbWFuY2hldkBtaC5nb3Zlcm5tZW50LmJnMR4wHAYDVQQDDBVJVk8gVFNWRVRBTk9WIE1BTkNIRVYxFzAVBgNVBAUTDlNUOkJHLTE0NjU1NDgyMQwwCgYDVQQqDANJVk8xEDAOBgNVBAQMB01BTkNIRVYxDzANBgNVBAcMBlNvZmlhLTELMAkGA1UEBhMCQkcwggEiMA0GCSqGSIb3DQEBAQUAA4IBDwAwggEKAoIBAQDL+R2vUAt1LxhBeK1Rs3Hq42VNc4KPrpEW7N/l2zgViT+IMB07T5WaUniB42LMTEMy78OendVOH//SvkMjKG2lc0zCpkt/qRZWgID2xaROl5MP8OkhwcX3ZK+WCk9M8HK+ri63jMjA+Hz9Jc8s5Zk2in7HBS1+qT4fQrJFgpoj6luG/1utsCNexfjCJCy2CKQk3HG5NfOD2G5GZ1taWy59ku1MVPaBf9VhpX+mUa4c2XJihpw+fi9yFplbrHmeB4wIEtLbNtgN0UrhhO8QUVAC1kzDAty1IAkRy/R5hla8LfT/53c/WHurXPwvP30lJfKav7tFLTPcar3z5BOiUu6HAgMBAAGjggJTMIICTzCBgAYIKwYBBQUHAQEEdDByMEoGCCsGAQUFBzAChj5odHRwOi8vd3d3LnN0YW1waXQub3JnL3JlcG9zaXRvcnkvc3RhbXBpdF9nbG9iYWxfcXVhbGlmaWVkLmNydDAkBggrBgEFBQcwAYYYaHR0cDovL29jc3Auc3RhbXBpdC5vcmcvMB0GA1UdDgQWBBTK6evUv8qSiSavLo1C1c0OU2zDrT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eEmpa8g0OQHjb0CNlZ71e5kv7BX7cw4Dw2ugkJ8oRuxDqYY4uqSCFr42VhD9HSZR8JWTqDC6CkOr5g9wOKoQ0rjtR8hk14Or9D/OUUG27eQ3wK4NPvroPUs2rLPbembNTRMrQ57/xn822vkRg4zgHQ8ganPvTTv/YcJHU4luCLZtHoO8r4BlU73zMn+tjjlrV5z3JeKdqUkAdiUdSqM65sPHrHDZevBxzfVFCApSZFflHTxipkfSma13fBLfSFTq5ThYejiRoFbFcdyo/u0GMyWKfARV/V5qrjqYKgC2ORYU5EMx2hpvAwDGAks+mOj/p+jtZUNC1+ww8568RiJ6ryuBsC8NCgNcsFOor5CuK0OtK2nNdZOPqoLyacmNcIQX/JXG2EIDrl9JlF6jCirjzlqlAKfmHAwL50gFtg/5iE95rCmUlxRu93gJg4cWonvvGL8L/I64wNFXPPnT8EYznULW/cTas6xwAMqNwo8xkzX6fO8PJWMXpC7m5v5ho7tE1jI9ARPsE+/DVvXNkoiRovz8zbui380fVE4GC4Um/6qxXlk/5zji+KlKmjFk8utVi15/Z1RFVXPllVKZCnXcDHblq6K6pwiN3iXYttR3M8cBKdxUwZvEPq8xHZDWOVsc0mlFfKJq4g/h66c0RDiuivc+DZEWOoaSiT5BDjwPbK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5JdkrTnJ3p0T9m8c2NyXj5GjD/SiTgjNi6fGju8scSM=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yBFBaSpTxhaPVvF8VzOzhhum9t59n+WCYCv/1BLi5n4=</DigestValue>
      </Reference>
      <Reference URI="/xl/drawings/vmlDrawing2.vml?ContentType=application/vnd.openxmlformats-officedocument.vmlDrawing">
        <DigestMethod Algorithm="http://www.w3.org/2001/04/xmlenc#sha256"/>
        <DigestValue>Zkq1B9lroNUkJ8CliBbVgxaI85y4dJ1kdUKGHh4735k=</DigestValue>
      </Reference>
      <Reference URI="/xl/drawings/vmlDrawing3.vml?ContentType=application/vnd.openxmlformats-officedocument.vmlDrawing">
        <DigestMethod Algorithm="http://www.w3.org/2001/04/xmlenc#sha256"/>
        <DigestValue>s6gN2w0N2kTcbFbr+f7BTMagP/ONujyxstReQnfOt2k=</DigestValue>
      </Reference>
      <Reference URI="/xl/drawings/vmlDrawing4.vml?ContentType=application/vnd.openxmlformats-officedocument.vmlDrawing">
        <DigestMethod Algorithm="http://www.w3.org/2001/04/xmlenc#sha256"/>
        <DigestValue>R3mVW1mn8QS9Z3Wej5Q/DBLtz/V/H56Rx62YYzpVZSg=</DigestValue>
      </Reference>
      <Reference URI="/xl/drawings/vmlDrawing5.vml?ContentType=application/vnd.openxmlformats-officedocument.vmlDrawing">
        <DigestMethod Algorithm="http://www.w3.org/2001/04/xmlenc#sha256"/>
        <DigestValue>xiSLDVOLePGZdHU7bsFFeYYdrxvwAdAtjlWxMVA+Yz0=</DigestValue>
      </Reference>
      <Reference URI="/xl/drawings/vmlDrawing6.vml?ContentType=application/vnd.openxmlformats-officedocument.vmlDrawing">
        <DigestMethod Algorithm="http://www.w3.org/2001/04/xmlenc#sha256"/>
        <DigestValue>YVaHiJWWzWxwKFIWuQ6quW0qm4DyMUs9UJ1COT5XPgs=</DigestValue>
      </Reference>
      <Reference URI="/xl/drawings/vmlDrawing7.vml?ContentType=application/vnd.openxmlformats-officedocument.vmlDrawing">
        <DigestMethod Algorithm="http://www.w3.org/2001/04/xmlenc#sha256"/>
        <DigestValue>HksyTnTFsa60MPlfOihtkH5YCcv8Xh9jqAEaTicqOa0=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5WtYmX9oDnxadxVZ4yvVYS2XrzmVrLROixAhNCb2Ac0=</DigestValue>
      </Reference>
      <Reference URI="/xl/sharedStrings.xml?ContentType=application/vnd.openxmlformats-officedocument.spreadsheetml.sharedStrings+xml">
        <DigestMethod Algorithm="http://www.w3.org/2001/04/xmlenc#sha256"/>
        <DigestValue>iPHGaINhYfDjSqXrjRGbjEO46FPg2a/z0x/9HIFRGl0=</DigestValue>
      </Reference>
      <Reference URI="/xl/styles.xml?ContentType=application/vnd.openxmlformats-officedocument.spreadsheetml.styles+xml">
        <DigestMethod Algorithm="http://www.w3.org/2001/04/xmlenc#sha256"/>
        <DigestValue>KZ1rHiqfMZmVJtHCIYyBFwRgMEmtAEiRa5JJFLkg/DY=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Xqov1B/W5fhhFtHcaMhkRWvkyBHyfd+1Y4DMmi3hjBE=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lYxM/8Rdiuo2xD/XgOPhM+KoD3UIePb2v6g+MwsY2o8=</DigestValue>
      </Reference>
      <Reference URI="/xl/worksheets/sheet2.xml?ContentType=application/vnd.openxmlformats-officedocument.spreadsheetml.worksheet+xml">
        <DigestMethod Algorithm="http://www.w3.org/2001/04/xmlenc#sha256"/>
        <DigestValue>DNALTgdq8rvLRRM8EbrG2rO3Aku3oF98eZDNRU/pprg=</DigestValue>
      </Reference>
      <Reference URI="/xl/worksheets/sheet3.xml?ContentType=application/vnd.openxmlformats-officedocument.spreadsheetml.worksheet+xml">
        <DigestMethod Algorithm="http://www.w3.org/2001/04/xmlenc#sha256"/>
        <DigestValue>BNtS8M8ulkdO/r2b+XcoiwqA9gmdysCpecrjs8eSgy4=</DigestValue>
      </Reference>
      <Reference URI="/xl/worksheets/sheet4.xml?ContentType=application/vnd.openxmlformats-officedocument.spreadsheetml.worksheet+xml">
        <DigestMethod Algorithm="http://www.w3.org/2001/04/xmlenc#sha256"/>
        <DigestValue>LB1TjtWveej1n8kCFlbZipR1/gyZOxi5cl79fXee8Jc=</DigestValue>
      </Reference>
      <Reference URI="/xl/worksheets/sheet5.xml?ContentType=application/vnd.openxmlformats-officedocument.spreadsheetml.worksheet+xml">
        <DigestMethod Algorithm="http://www.w3.org/2001/04/xmlenc#sha256"/>
        <DigestValue>AY8WfMRcWKwt/egOc7B7a6lAKQYO1D4o726bGQKqwUQ=</DigestValue>
      </Reference>
      <Reference URI="/xl/worksheets/sheet6.xml?ContentType=application/vnd.openxmlformats-officedocument.spreadsheetml.worksheet+xml">
        <DigestMethod Algorithm="http://www.w3.org/2001/04/xmlenc#sha256"/>
        <DigestValue>0C9hhiVCPtkfCpttX0HizP8VihNzlaeduoN8IRZYxes=</DigestValue>
      </Reference>
      <Reference URI="/xl/worksheets/sheet7.xml?ContentType=application/vnd.openxmlformats-officedocument.spreadsheetml.worksheet+xml">
        <DigestMethod Algorithm="http://www.w3.org/2001/04/xmlenc#sha256"/>
        <DigestValue>eAX0SfYAKTxEIEUcoCQ3KIFcIFqbQZNe80nXO9wZwRw=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2024-01-09T16:27:30Z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{ECA8020F-B025-4AD0-A2F6-922045CA0565}</SetupID>
          <SignatureText>РД-19-1/09.01.2024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2024-01-09T16:27:30Z</xd:SigningTime>
          <xd:SigningCertificate>
            <xd:Cert>
              <xd:CertDigest>
                <DigestMethod Algorithm="http://www.w3.org/2001/04/xmlenc#sha256"/>
                <DigestValue>AXHRSbaEBGUXXk2E8/LohR00arzAcZJ6dIxUw4d+DWA=</DigestValue>
              </xd:CertDigest>
              <xd:IssuerSerial>
                <X509IssuerName>C=BG, L=Sofia, O=Information Services JSC, OID.2.5.4.97=NTRBG-831641791, CN=StampIT Global Qualified CA</X509IssuerName>
                <X509SerialNumber>5453733678317117471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1/AAAjhHV1/X8AABMAFAAAAAAAWNKldf1/AAAwFqSx/X8AAEiEdXX9fwAAAAAAAAAAAAAwFqSx/X8AAHm7D8MsAAAAAAAAAAAAAADiLLvMOY0AABNVW3T9fwAASAAAAFwBAAD8vaV1/X8AAIDhrnX9fwAAIMCldQAAAAABAAAAAAAAAFjSpXX9fwAAAACksf1/AAAAAAAAAAAAAAAAAAAsAAAA0c22r/1/AAAAAAAAAAAAAAAAAAAAAAAAMLcp6lwBAADYvQ/DLAAAADC3KepcAQAAqzK6r/1/AACgvA/DLAAAAFC9D8MsAAAAAAAAAAAAAAAAAAAAZHYACAAAAAAlAAAADAAAAAEAAAAYAAAADAAAAAAAAAISAAAADAAAAAEAAAAeAAAAGAAAAMAAAAAEAAAA9wAAABEAAAAlAAAADAAAAAEAAABUAAAAkAAAAMEAAAAEAAAA9QAAABAAAAABAAAAVdXcQeQ43kHBAAAABAAAAAsAAABMAAAAAAAAAAAAAAAAAAAA//////////9kAAAAOQAuADE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FZd31wBAAAQQKSx/X8AAAkAAAABAAAA0G7gr/1/AAAAAAAAAAAAACOEdXX9fwAAQCNc31wBAAAAAAqY/////wAAAAAAAAAAAAAAAAAAAABidbrMOY0AAFiBbnX9fwAAYOIOwywAAAAAAAAAAAAAADC3KepcAQAAQOQOwwAAAACQjCrqXAEAAAcAAAAAAAAAkIwq6lwBAAB84w7DLAAAANDjDsMsAAAA0c22r/1/AAAAAAAAAAAAAAAAAAAAAAAAAAAAAAAAAACQgiXqXAEAADC3KepcAQAAqzK6r/1/AAAg4w7DLAAAANDjDsMs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CgfoHtXAEAAGTfTnT9fwAAkIIl6lwBAADQbuCv/X8AAAAAAAAAAAAAAU+GdP1/AAACAAAAAAAAAAIAAAAAAAAAAAAAAAAAAAAAAAAAAAAAAKJKusw5jQAAAL8d6FwBAABwVZ3tXAEAAAAAAAAAAAAAMLcp6lwBAACY4w7DAAAAAOD///8AAAAABgAAAAAAAAACAAAAAAAAALziDsMsAAAAEOMOwywAAADRzbav/X8AAAAAAAAAAAAAUOujrwAAAAAAAAAAAAAAAAuKVnT9fwAAMLcp6lwBAACrMrqv/X8AAGDiDsMsAAAAEOMOwyw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NBu4K/9fwAAAAAAAAAAAAChWw2y/X8AAAAAW99cAQAA+eAOwywAAAAAAAAAAAAAAAAAAAAAAAAAAkq6zDmNAAAAAAAAAAAAAIDOne1cAQAAAAAAAAAAAAAwtynqXAEAAPjiDsMAAAAA8P///wAAAAAJAAAAAAAAAAMAAAAAAAAAHOIOwywAAABw4g7DLAAAANHNtq/9fwAAAAAAAAAAAABQ66OvAAAAAAAAAAAAAAAAkIwq6lwBAAAwtynqXAEAAKsyuq/9fwAAwOEOwywAAABw4g7DLAAAAFBkNOpcAQAAAAAAAGR2AAgAAAAAJQAAAAwAAAAEAAAAGAAAAAwAAAAAAAACEgAAAAwAAAABAAAAHgAAABgAAAApAAAAMwAAAMcAAABIAAAAJQAAAAwAAAAEAAAAVAAAAMwAAAAqAAAAMwAAAMUAAABHAAAAAQAAAFXV3EHkON5BKgAAADMAAAAVAAAATAAAAAAAAAAAAAAAAAAAAP//////////eAAAACAEFAQtADEAOQAtADEALwAwADkALgAwADEALgAyADAAMgA0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zwAAAHwAAAAJAAAAcAAAAMcAAAANAAAAIQDwAAAAAAAAAAAAAACAPwAAAAAAAAAAAACAPwAAAAAAAAAAAAAAAAAAAAAAAAAAAAAAAAAAAAAAAAAAJQAAAAwAAAAAAACAKAAAAAwAAAAFAAAAJQAAAAwAAAABAAAAGAAAAAwAAAAAAAACEgAAAAwAAAABAAAAFgAAAAwAAAAAAAAAVAAAAAwBAAAKAAAAcAAAAM4AAAB8AAAAAQAAAFXV3EHkON5BCgAAAHAAAAAgAAAATAAAAAQAAAAJAAAAcAAAANAAAAB9AAAAjAAAAFMAaQBnAG4AZQBkACAAYgB5ADoAIABJAFYATwAgAFQAUwBWAEUAVABBAE4ATwBWACAATQBBAE4AQwBIAEUAVgAGAAAAAwAAAAcAAAAHAAAABgAAAAcAAAADAAAABwAAAAUAAAADAAAAAwAAAAMAAAAHAAAACQAAAAMAAAAGAAAABgAAAAcAAAAGAAAABgAAAAcAAAAIAAAACQAAAAcAAAADAAAACgAAAAcAAAAIAAAABwAAAAgAAAAGAAAABw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H9AAAAAcKDQcKDQcJDQ4WMShFrjFU1TJV1gECBAIDBAECBQoRKyZBowsTMQAAAAAAfqbJd6PIeqDCQFZ4JTd0Lk/HMVPSGy5uFiE4GypVJ0KnHjN9AAABR/QAAACcz+7S6ffb7fnC0t1haH0hMm8aLXIuT8ggOIwoRKslP58cK08AAAEuMQAAAMHg9P///////////+bm5k9SXjw/SzBRzTFU0y1NwSAyVzFGXwEBAm4ACA8mnM/u69/SvI9jt4tgjIR9FBosDBEjMVTUMlXWMVPRKUSeDxk4AAAAAAAAAADT6ff///////+Tk5MjK0krSbkvUcsuT8YVJFoTIFIrSbgtTcEQHEcgAAAAAJzP7vT6/bTa8kRleixHhy1Nwi5PxiQtTnBwcJKSki81SRwtZAgOIwAAAAAAweD02+35gsLqZ5q6Jz1jNEJyOUZ4qamp+/v7////wdPeVnCJAQECMgAAAACv1/Ho8/ubzu6CwuqMudS3u769vb3////////////L5fZymsABAgM0MgAAAK/X8fz9/uLx+snk9uTy+vz9/v///////////////8vl9nKawAECA0f0AAAAotHvtdryxOL1xOL1tdry0+r32+350+r3tdryxOL1pdPvc5rAAQIDAAAAAABpj7ZnjrZqj7Zqj7ZnjrZtkbdukrdtkbdnjrZqj7ZojrZ3rdUCAwRH9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I4R1df1/AAATABQAAAAAAFjSpXX9fwAAMBaksf1/AABIhHV1/X8AAAAAAAAAAAAAMBaksf1/AAB5uw/DLAAAAAAAAAAAAAAA4iy7zDmNAAATVVt0/X8AAEgAAABcAQAA/L2ldf1/AACA4a51/X8AACDApXUAAAAAAQAAAAAAAABY0qV1/X8AAAAApLH9fwAAAAAAAAAAAAAAAAAALAAAANHNtq/9fwAAAAAAAAAAAAAAAAAAAAAAADC3KepcAQAA2L0PwywAAAAwtynqXAEAAKsyuq/9fwAAoLwPwywAAABQvQ/DLA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Xd9cAQAAEECksf1/AAAJAAAAAQAAANBu4K/9fwAAAAAAAAAAAAAjhHV1/X8AAEAjXN9cAQAAAAAKmP////8AAAAAAAAAAAAAAAAAAAAAYnW6zDmNAABYgW51/X8AAGDiDsMsAAAAAAAAAAAAAAAwtynqXAEAAEDkDsMAAAAAkIwq6lwBAAAHAAAAAAAAAJCMKupcAQAAfOMOwywAAADQ4w7DLAAAANHNtq/9fwAAAAAAAAAAAAAAAAAAAAAAAAAAAAAAAAAAkIIl6lwBAAAwtynqXAEAAKsyuq/9fwAAIOMOwywAAADQ4w7DL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oH6B7VwBAABk3050/X8AAJCCJepcAQAA0G7gr/1/AAAAAAAAAAAAAAFPhnT9fwAAAgAAAAAAAAACAAAAAAAAAAAAAAAAAAAAAAAAAAAAAACiSrrMOY0AAAC/HehcAQAAcFWd7VwBAAAAAAAAAAAAADC3KepcAQAAmOMOwwAAAADg////AAAAAAYAAAAAAAAAAgAAAAAAAAC84g7DLAAAABDjDsMsAAAA0c22r/1/AAAAAAAAAAAAAFDro68AAAAAAAAAAAAAAAALilZ0/X8AADC3KepcAQAAqzK6r/1/AABg4g7DLAAAABDjDsMs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DQbuCv/X8AAAAAAAAAAAAAoVsNsv1/AAAAAFvfXAEAAPngDsMsAAAAAAAAAAAAAAAAAAAAAAAAAAJKusw5jQAAAAAAAAAAAACAzp3tXAEAAAAAAAAAAAAAMLcp6lwBAAD44g7DAAAAAPD///8AAAAACQAAAAAAAAADAAAAAAAAABziDsMsAAAAcOIOwywAAADRzbav/X8AAAAAAAAAAAAAUOujrwAAAAAAAAAAAAAAAJCMKupcAQAAMLcp6lwBAACrMrqv/X8AAMDhDsMsAAAAcOIOwywAAABQZDTqXAEAAAAAAABkdgAIAAAAACUAAAAMAAAABAAAABgAAAAMAAAAAAAAAhIAAAAMAAAAAQAAAB4AAAAYAAAAKQAAADMAAADHAAAASAAAACUAAAAMAAAABAAAAFQAAADMAAAAKgAAADMAAADFAAAARwAAAAEAAABV1dxB5DjeQSoAAAAzAAAAFQAAAEwAAAAAAAAAAAAAAAAAAAD//////////3gAAAAgBBQELQAxADkALQAxAC8AMAA5AC4AMAAxAC4AMgAwADIANAAgADMELgCAPw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MAQAACgAAAHAAAADOAAAAfAAAAAEAAABV1dxB5DjeQQoAAABwAAAAIAAAAEwAAAAEAAAACQAAAHAAAADQAAAAfQAAAIwAAABTAGkAZwBuAGUAZAAgAGIAeQA6ACAASQBWAE8AIABUAFMAVgBFAFQAQQBOAE8AVgAgAE0AQQBOAEMASABFAFYABgAAAAMAAAAHAAAABwAAAAYAAAAHAAAAAwAAAAcAAAAFAAAAAwAAAAMAAAADAAAABwAAAAkAAAADAAAABgAAAAYAAAAHAAAABgAAAAYAAAAHAAAACAAAAAkAAAAHAAAAAwAAAAoAAAAHAAAACAAAAAcAAAAIAAAABgAAAAc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1_лекари_ТД</vt:lpstr>
      <vt:lpstr>2ЗГ_ТД</vt:lpstr>
      <vt:lpstr>3 немедици</vt:lpstr>
      <vt:lpstr>4_ЛЕКАРИ_чл.13</vt:lpstr>
      <vt:lpstr>5_ЗГ чл.13</vt:lpstr>
      <vt:lpstr>6_неклинични </vt:lpstr>
      <vt:lpstr>7_дентални</vt:lpstr>
      <vt:lpstr>Специалности</vt:lpstr>
      <vt:lpstr>градове</vt:lpstr>
      <vt:lpstr>'1_лекари_ТД'!Print_Area</vt:lpstr>
      <vt:lpstr>'2ЗГ_ТД'!Print_Area</vt:lpstr>
      <vt:lpstr>'3 немедици'!Print_Area</vt:lpstr>
      <vt:lpstr>'4_ЛЕКАРИ_чл.13'!Print_Area</vt:lpstr>
      <vt:lpstr>'5_ЗГ чл.13'!Print_Area</vt:lpstr>
      <vt:lpstr>'6_неклинични '!Print_Area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Liliya Gigova</cp:lastModifiedBy>
  <cp:lastPrinted>2024-01-08T11:38:48Z</cp:lastPrinted>
  <dcterms:created xsi:type="dcterms:W3CDTF">2018-11-16T12:57:12Z</dcterms:created>
  <dcterms:modified xsi:type="dcterms:W3CDTF">2024-01-08T11:41:52Z</dcterms:modified>
</cp:coreProperties>
</file>