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април 2024\"/>
    </mc:Choice>
  </mc:AlternateContent>
  <bookViews>
    <workbookView xWindow="645" yWindow="5625" windowWidth="19440" windowHeight="9735"/>
  </bookViews>
  <sheets>
    <sheet name="HospitalPriceList" sheetId="2" r:id="rId1"/>
  </sheets>
  <calcPr calcId="162913"/>
</workbook>
</file>

<file path=xl/calcChain.xml><?xml version="1.0" encoding="utf-8"?>
<calcChain xmlns="http://schemas.openxmlformats.org/spreadsheetml/2006/main">
  <c r="A395" i="2" l="1"/>
  <c r="A396" i="2" s="1"/>
  <c r="A397" i="2" s="1"/>
  <c r="A398" i="2" s="1"/>
  <c r="A399" i="2" s="1"/>
  <c r="A400" i="2" s="1"/>
  <c r="A401" i="2" s="1"/>
  <c r="A402" i="2" s="1"/>
  <c r="A403" i="2" s="1"/>
  <c r="A374" i="2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57" i="2"/>
  <c r="A358" i="2" s="1"/>
  <c r="A359" i="2" s="1"/>
  <c r="A360" i="2" s="1"/>
  <c r="A361" i="2" s="1"/>
  <c r="A292" i="2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263" i="2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59" i="2"/>
  <c r="A223" i="2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16" i="2"/>
  <c r="A217" i="2" s="1"/>
  <c r="A209" i="2"/>
  <c r="A210" i="2" s="1"/>
  <c r="A211" i="2" s="1"/>
  <c r="A212" i="2" s="1"/>
  <c r="A213" i="2" s="1"/>
  <c r="A214" i="2" s="1"/>
  <c r="A205" i="2"/>
  <c r="A190" i="2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161" i="2"/>
  <c r="A162" i="2" s="1"/>
  <c r="A163" i="2" s="1"/>
  <c r="A164" i="2" s="1"/>
  <c r="A165" i="2" s="1"/>
  <c r="A152" i="2"/>
  <c r="A145" i="2"/>
  <c r="A146" i="2" s="1"/>
  <c r="A147" i="2" s="1"/>
  <c r="A148" i="2" s="1"/>
  <c r="A126" i="2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18" i="2"/>
  <c r="A119" i="2" s="1"/>
  <c r="A120" i="2" s="1"/>
  <c r="A121" i="2" s="1"/>
  <c r="A122" i="2" s="1"/>
  <c r="A100" i="2"/>
  <c r="A101" i="2" s="1"/>
  <c r="A102" i="2" s="1"/>
  <c r="A103" i="2" s="1"/>
  <c r="A104" i="2" s="1"/>
  <c r="A105" i="2" s="1"/>
  <c r="A106" i="2" s="1"/>
  <c r="A107" i="2" s="1"/>
  <c r="A108" i="2" s="1"/>
  <c r="A109" i="2" s="1"/>
  <c r="A88" i="2"/>
  <c r="A89" i="2" s="1"/>
  <c r="A92" i="2" s="1"/>
  <c r="A93" i="2" s="1"/>
  <c r="A94" i="2" s="1"/>
  <c r="A95" i="2" s="1"/>
  <c r="A84" i="2"/>
  <c r="A85" i="2" s="1"/>
  <c r="A79" i="2"/>
  <c r="A80" i="2" s="1"/>
  <c r="A81" i="2" s="1"/>
  <c r="A82" i="2" s="1"/>
  <c r="A69" i="2"/>
  <c r="A70" i="2" s="1"/>
  <c r="A71" i="2" s="1"/>
  <c r="A72" i="2" s="1"/>
  <c r="A73" i="2" s="1"/>
  <c r="A74" i="2" s="1"/>
  <c r="A75" i="2" s="1"/>
  <c r="A76" i="2" s="1"/>
  <c r="A77" i="2" s="1"/>
  <c r="A63" i="2"/>
  <c r="A64" i="2" s="1"/>
  <c r="A65" i="2" s="1"/>
  <c r="A32" i="2"/>
  <c r="A33" i="2" s="1"/>
  <c r="A34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</calcChain>
</file>

<file path=xl/sharedStrings.xml><?xml version="1.0" encoding="utf-8"?>
<sst xmlns="http://schemas.openxmlformats.org/spreadsheetml/2006/main" count="773" uniqueCount="408">
  <si>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</si>
  <si>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</si>
  <si>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</si>
  <si>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</si>
  <si>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</si>
  <si>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</si>
  <si>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</si>
  <si>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</si>
  <si>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</si>
  <si>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</si>
  <si>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115524159</t>
  </si>
  <si>
    <t xml:space="preserve"> ПЪРВИЧЕН ПРЕГЛЕД ПРИ СПЕЦИАЛИСТ</t>
  </si>
  <si>
    <t>ВТОРИЧЕН ПРЕГЛЕД ПРИ СПЕЦИАЛИСТ</t>
  </si>
  <si>
    <t>ПЪРВИЧЕН ДОМАШЕН ПРЕГЛЕД ОТ СПЕЦИАЛИСТ</t>
  </si>
  <si>
    <t>ВТОРИЧЕН ДОМАШЕН ПРЕГЛЕД ОТ СПЕЦИАЛИСТ</t>
  </si>
  <si>
    <t>ПРИЛАГАНЕ НА ТЕТАНИЧЕН АНАТОКСИН /ТАП/</t>
  </si>
  <si>
    <t xml:space="preserve"> ПОСТАВЯНЕ НА НАЗОГАСТРАЛНА СОНДА</t>
  </si>
  <si>
    <t>СТОМАШНА ПРОМИВКА</t>
  </si>
  <si>
    <t>* БЕЗ ХИРУРГИЧЕН ШЕВ С ПРОТИВОТЕТАНИЧНА ПРОФИЛАКТИКА</t>
  </si>
  <si>
    <t>* С ХИРУРГИЧЕН ШЕВ ДО 3-4 КОНЕЦА</t>
  </si>
  <si>
    <t>ВТОРИЧНА ХИРУРГИЧНА ОБРАБОТКА НА РАНИ</t>
  </si>
  <si>
    <t>* СМЯНА НА ПРЕВРЪЗКА</t>
  </si>
  <si>
    <t>* СМЯНА НА ПРЕВРЪЗКА, РЕВИЗИЯ НА ДРЕНАЖ</t>
  </si>
  <si>
    <t>* СМЯНА НА ПРЕВРЪЗКА И УНГВЕНТ</t>
  </si>
  <si>
    <t>СВАЛЯНЕ НА КОНЦИ</t>
  </si>
  <si>
    <t>ИЗМЕРВАНЕ НА КРЪВНО НАЛЯГАНЕ</t>
  </si>
  <si>
    <t>ОСЦИЛОГРАМА</t>
  </si>
  <si>
    <t>ВЗЕМАНЕ НА АЛКОХОЛНА ПРОБА</t>
  </si>
  <si>
    <t>ПРОТОКОЛ ЗА ТЕЛК  ОТ ОБЩА ЛКК / БЕЗ НАПРАВЛЕНИЕ/</t>
  </si>
  <si>
    <t>ПРЕГЛЕД ОТ СПЕЦИАЛИЗИРАНА ЛКК - ЗА ВСЕКИ ЧЛЕН НА КОМИСИЯТА</t>
  </si>
  <si>
    <t>ОБРАБОТКА НА РАНИ</t>
  </si>
  <si>
    <t>МЕДИЦИНСКИ СВИДЕТЕЛСТВА</t>
  </si>
  <si>
    <t xml:space="preserve">* ЗАВЕРКА НА БОЛНИЧЕН ЛИСТ </t>
  </si>
  <si>
    <t xml:space="preserve">* ЗАВЕРКА , ПРОТОКОЛИ  от ЛКК </t>
  </si>
  <si>
    <t>* МЕДИЦИНСКО УДОСТОВЕРЕНИЕ -   за  пред съда ,  придружено от болничен лист, издаден от  ЛКК</t>
  </si>
  <si>
    <t>* ВСИЧКИ ДРУГИ МЕДИЦИНСКИ  УДОСТОВЕРЕНИЯ  ИЗДАДЕНИ   от МЦ " Св. Елисавета" -ЕООД-гр. Раковски</t>
  </si>
  <si>
    <t>* ЗА ЛЮБИТЕЛ ШОФЬОР С КАТЕГОРИЯ "В" "М"</t>
  </si>
  <si>
    <t>* ЗА ЛЮБИТЕЛ ШОФЬОР С КАТЕГОРИЯ "В", "М", "Ткт", " Ткм"</t>
  </si>
  <si>
    <t>* ЗА ПРОФЕСИОНАЛЕН ШОФЬОР</t>
  </si>
  <si>
    <t>* ЗА РАБОТА</t>
  </si>
  <si>
    <t>* ЗА СТУДЕНТИ</t>
  </si>
  <si>
    <t>* ЗА УЧЕНИЦИ</t>
  </si>
  <si>
    <t>* МЕДИЦИНСКА БЕЛЕЖКА</t>
  </si>
  <si>
    <t>* ЗА ОРЪЖИЕ</t>
  </si>
  <si>
    <t>* ЗА БРАК + ВАСЕРМАН</t>
  </si>
  <si>
    <t>* ЗА РАБОТА В ЧУЖБИНА</t>
  </si>
  <si>
    <t xml:space="preserve"> - ПРЕГЛЕД ПРИ СПЕЦИАЛИСТ</t>
  </si>
  <si>
    <t xml:space="preserve"> - ЛАБОРАТОРНИ И ДИАГНОСТИЧНИ ИЗСЛЕДВАНИЯ / включват изследвания за СПИН, Васерман, Австралийски антиген, Бацилоносителство, ПКК, Урина/3 и повече показателя/, ЕКГ</t>
  </si>
  <si>
    <t>ИЗСЛЕДВАНИЯ ЗА ЗДРАВНА КНИЖКА</t>
  </si>
  <si>
    <t>* бацилоносителство и глистоносителство + заверка от специалист Вътрешни болести</t>
  </si>
  <si>
    <t xml:space="preserve">ИЗДАВАНЕ НА НОВА ЗДРАВНА КНИЖКА </t>
  </si>
  <si>
    <t>* заверка от специалист Вътрешни болести / по желание на пациента /</t>
  </si>
  <si>
    <t>АГ КАБИНЕТ</t>
  </si>
  <si>
    <t>ИЗСЛЕДВАНЕ НА ВЛАГАЛИЩЕН СЕКРЕТ - ЦИТОНАМАЗКА</t>
  </si>
  <si>
    <t>ПОСТАВЯНЕ НА СПИРАЛА + ПРЕГЛЕД</t>
  </si>
  <si>
    <t>СВАЛЯНЕ НА СПИРАЛА</t>
  </si>
  <si>
    <t xml:space="preserve"> ЕХОГРАФИЯ НА БРЕМЕННА</t>
  </si>
  <si>
    <t xml:space="preserve"> ЕХОГРАФСКА СНИМКА НА ПЛОДА НА ЗДРАВА БРЕМЕННА</t>
  </si>
  <si>
    <t>ЕХОМАМОГРАФИЯ</t>
  </si>
  <si>
    <t>ОТСТРАНЯВАНЕ НА ПОЛИП</t>
  </si>
  <si>
    <t xml:space="preserve"> ОБГАРЯНЕ НА “РАНИЧКА”</t>
  </si>
  <si>
    <t>ЛЕЧЕНИЕ НА КОНДИЛОМИ</t>
  </si>
  <si>
    <t xml:space="preserve"> КОЛПОСКОПИЯ</t>
  </si>
  <si>
    <t>РАЗШИРЕНА КОЛПОСКОПИЯ С БИОПСИЯ</t>
  </si>
  <si>
    <t xml:space="preserve"> ЖЕНСКА КОНСУЛТАЦИЯ НА БРЕМЕННИ</t>
  </si>
  <si>
    <t>NST /проследяване тоновете на плода/</t>
  </si>
  <si>
    <t>АГ ДОПЛЕР</t>
  </si>
  <si>
    <t>ВЪТРЕШЕН И УРОЛОГИЧЕН КАБИНЕТ</t>
  </si>
  <si>
    <t xml:space="preserve"> ЕХО НА ЧЕРЕН ДРОБ </t>
  </si>
  <si>
    <t>ЕХО НА ЖЛЪЧКА</t>
  </si>
  <si>
    <t xml:space="preserve"> ЕХО НА БЪБРЕЦИ</t>
  </si>
  <si>
    <t xml:space="preserve"> ЕХО НА КОРЕМНИ ОРГАНИ </t>
  </si>
  <si>
    <t>УРОЛОГИЧЕН КАБИНЕТ</t>
  </si>
  <si>
    <t xml:space="preserve"> ВЪВЕЖДАНЕ ИЛИ СМЯНА НА УРЕТРАЛЕН КАТЕТЪР</t>
  </si>
  <si>
    <t>ИНЖЕКТИРАНЕ НА SUPREFACT DEPOT /ИМПЛАНТ И ДРУГИ ВИДОВЕ ИМПАЛНТИ/ ПОДКОЖНО</t>
  </si>
  <si>
    <t>КОЖЕН КАБИНЕТ</t>
  </si>
  <si>
    <t>ОБРАБОТКА И ПРОМИВКА НА КОЖНА ЛЕЗИЯ</t>
  </si>
  <si>
    <t>ВЗИМАНЕ НА БИОПСИЧЕН МАТЕРИАЛ ОТ КОЖА</t>
  </si>
  <si>
    <t>КРИОТЕРАПИЯ НА КОНДИЛОМИ И С ХИМИЧНИ ВЕЩЕСТВА</t>
  </si>
  <si>
    <t>КЮРЕТАЖ  НА НОКЪТНИ ЛЕГЛА, ГЪНКА, НОКЪТ</t>
  </si>
  <si>
    <t>МИКРОСКОПСКО ИЗСЛЕДВАНЕ НА КОЖА</t>
  </si>
  <si>
    <t xml:space="preserve"> ДИАГНОЗА С ЛАМПА НА WOOD</t>
  </si>
  <si>
    <t xml:space="preserve"> КРИОТЕРАПИЯ С ТЕЧЕН АЗОТ</t>
  </si>
  <si>
    <t>ЕДИНИЧНА ЛЕЗИЯ</t>
  </si>
  <si>
    <t>ДЕРМАТОСКОПИЯ</t>
  </si>
  <si>
    <t>КЮРЕТАЖ НА МОЛУСКИ</t>
  </si>
  <si>
    <t>ЕЛ. КОАГУЛАЦИЯ НА КОЖНИ ЛЕЗИИ</t>
  </si>
  <si>
    <t>ЛАЗЕР ТЕРАПИЯ</t>
  </si>
  <si>
    <t>ДАРСОНВАЛ</t>
  </si>
  <si>
    <t>ЧЕТКОВ ПИЛИНГ С МАСКА</t>
  </si>
  <si>
    <t>ЙОНОФОРЕЗА / С МЕДИКАМЕНТА ОТ ПАЦИЕНТА/</t>
  </si>
  <si>
    <t xml:space="preserve">МИКРОСКОПСКО ИЗСЛЕДВАНЕ НА СЕКРЕТ </t>
  </si>
  <si>
    <t>ПОСЯВКА НА СРЕДА НА САБУРО ЗА МИЦЕЛИ</t>
  </si>
  <si>
    <t xml:space="preserve">ПОЧИСТВАНЕ С КОМЕДОНОЧИСТАЧ </t>
  </si>
  <si>
    <t>АЛЕРГОЛОГИЧНО ТЕСТУВАНЕ   / АНТИБИОТИЦИ И АНЕСТЕТИЦИ – ОТ ПАЦИЕНТА/</t>
  </si>
  <si>
    <t xml:space="preserve"> ПЕРФОРАЦИЯ </t>
  </si>
  <si>
    <t xml:space="preserve"> ПЕРФОРАЦИЯ НА ПЪП + ОБЕЦА</t>
  </si>
  <si>
    <t>ЕНДОКРИНОЛОГИЧЕН КАБИНЕТ</t>
  </si>
  <si>
    <t xml:space="preserve"> ОСТЕОДЕНСИТОМЕТРИЯ</t>
  </si>
  <si>
    <t>ЕХОГРАФИЯ НА ЩИТОВИДНА ЖЛЕЗА И ШИЯ</t>
  </si>
  <si>
    <t>ПУНКЦИОННА БИОПСИЯ НА ЩИТОВИДНА ЖЛЕЗА</t>
  </si>
  <si>
    <t>НЕВРОЛОГИЧЕН КАБИНЕТ</t>
  </si>
  <si>
    <t xml:space="preserve"> ДОПЛЕРОВА СОНОГРАФИЯ НА ЕКСТРАКРАНИАЛНИ СЪДОВЕ / АРТЕРИИ И ВЕНИ/</t>
  </si>
  <si>
    <t>ВИБРАЦИОННА ЧУВСТВИТЕЛНОСТ</t>
  </si>
  <si>
    <t xml:space="preserve">ЧУВСТВИТЕЛНОСТ НА НАТИСК </t>
  </si>
  <si>
    <t>ТЕРМОЧУВСТВИТЕЛНОСТ</t>
  </si>
  <si>
    <t xml:space="preserve"> МАНУАЛНА ТЕРАПИЯ ЗА ГРЪБНАЧЕН СТЪЛБ</t>
  </si>
  <si>
    <t>ЛОКАЛНА БЛОКАДА НА НЕРВИ / ЛЕКАРСТВЕН ПРЕПАРАТ ОТ ПАЦИЕНТА/</t>
  </si>
  <si>
    <t>ОЧЕН КАБИНЕТ</t>
  </si>
  <si>
    <t>ОЧНИ ДЪНА И БИОМИКРОСКОПИЯ</t>
  </si>
  <si>
    <t>ТОНОМЕТРИЯ /ВЪТРЕ ОЧНО НАЛЯГАНЕ /</t>
  </si>
  <si>
    <t>ИЗСЛЕДВАНЕ НА ЦВЕТОУСЕЩАНЕ</t>
  </si>
  <si>
    <t xml:space="preserve"> ИЗСЛЕДВАНЕ НА ВИЗУС С ПРЕДПИСВАНЕ НА ОЧИЛА</t>
  </si>
  <si>
    <t>ПЕРИМЕТРИЯ</t>
  </si>
  <si>
    <t xml:space="preserve"> ПРОМИВКА НА КОНЮКТИВА</t>
  </si>
  <si>
    <t>ПРОМИВКА ПО АНЕЛ НА СЛЪЗНИ ПЪТИЩА</t>
  </si>
  <si>
    <t>ЕКСТРАКЦИЯ НА ЧУЖДО ТЯЛО</t>
  </si>
  <si>
    <t>СУБКОНЮНКТИВАЛНА  ИНЖЕКЦИЯ</t>
  </si>
  <si>
    <t xml:space="preserve"> ПАРАБУЛБАРНА ИНЖЕКЦИЯ</t>
  </si>
  <si>
    <t xml:space="preserve"> РЕТРОБУЛБАРНА ИНЖЕКЦИЯ</t>
  </si>
  <si>
    <t xml:space="preserve"> СВАЛЯНЕ И ПОСТАВЯНЕ НА ЛЕЩА</t>
  </si>
  <si>
    <t xml:space="preserve"> ИЗСЛЕДВАНЕ НА ЗЕНИЧНИ РЕАКЦИИ</t>
  </si>
  <si>
    <t>ИЗСЛЕДВАНЕ С ТРИОГЛЕДАЛНА ЛЕЩА</t>
  </si>
  <si>
    <t xml:space="preserve"> ИЗСЛЕДВАНЕ НА АКОМОДАЦИЯ</t>
  </si>
  <si>
    <t>ИЗСЛЕДВАНЕ НА АДАПТАЦИЯ</t>
  </si>
  <si>
    <t xml:space="preserve"> ЕКЗОФТАЛМОМЕТРИЯ</t>
  </si>
  <si>
    <t xml:space="preserve"> ЦВЕТНИ ПРОБИ ЗА СЛЪЗНИ ПЪТИЩА</t>
  </si>
  <si>
    <t>ОТСТРАНЯВАНЕ НА ШЕВОВЕ ОТ ГЛАВА</t>
  </si>
  <si>
    <t xml:space="preserve">ОТСТРАНЯВАНЕ НА ШЕВОВЕ ОТ  КЛЕПАЧ </t>
  </si>
  <si>
    <t>ОТСТРАНЯВАНЕ НА ШЕВОВЕ ОТ КОНЮНКТИВА</t>
  </si>
  <si>
    <t>ТОНО-ПАХИМЕТРИЯ</t>
  </si>
  <si>
    <t>КЕРАТО-РЕФРАКТОМИЯ</t>
  </si>
  <si>
    <t>ТОНО-ПАХИ-КЕРАТО-РЕФРАКТОМЯ</t>
  </si>
  <si>
    <t>ПСИХИАТРИЧЕН КАБИНЕТ</t>
  </si>
  <si>
    <t>НА ПРОЦЕДУРА – ДО ПЪРВИТЕ 10 ДНИ</t>
  </si>
  <si>
    <t>НА ПРОЦЕДУРА – СЛЕД  ДЕСЕТИЯ ДЕН</t>
  </si>
  <si>
    <t xml:space="preserve"> ТЕРАПЕВТИЧНА СЕСИЯ</t>
  </si>
  <si>
    <t xml:space="preserve">     </t>
  </si>
  <si>
    <t>* ИНДИВИДУАЛНО</t>
  </si>
  <si>
    <t>* ЗА КРИЗИСНА ИНТЕРВЕНЦИЯ</t>
  </si>
  <si>
    <t>* СЕСИЯ ПРИ СЕКСУАЛНА ДИСФУНКЦИЯ</t>
  </si>
  <si>
    <t xml:space="preserve">ИЗДАВАНЕ НА МЕДИЦИНСКО УДОСТОВЕРЕНИЕ ОТ ПСИХИАТРИЧЕН КАБИНЕТ      </t>
  </si>
  <si>
    <t xml:space="preserve"> * ЗА УЧИЛИЩЕ </t>
  </si>
  <si>
    <t>ФИЗИОТЕРАПИЯ</t>
  </si>
  <si>
    <t>ФУНКЦИОНАЛНА ДИАГНОСТИКА НА ОПОРНО-ДВИГАТЕЛЕН АПАРАТ /ОДА/</t>
  </si>
  <si>
    <t>ФУНКЦИОНАЛНА ДИАГНОСТИКА НА ОПОРНО-ДВИГАТЕЛЕН АПАРАТ /ОДА/ + СПЕЦИАЛИЗИРАНА КИНЕЗИТЕРАПЕВТИЧНА ПРОЦЕДУРА</t>
  </si>
  <si>
    <t>МАНУАЛНА ТЕРАПИЯ / МАСАЖ /</t>
  </si>
  <si>
    <t>ЕЛЕКТРОСТИМУЛАЦИЯ</t>
  </si>
  <si>
    <t>* 1 ПРОЦЕДУРА</t>
  </si>
  <si>
    <t>* 5 ПРОЦЕДУРИ</t>
  </si>
  <si>
    <t>* 7 ПРОЦЕДУРИ</t>
  </si>
  <si>
    <t>* 10 ПРОЦЕДУРИ</t>
  </si>
  <si>
    <t>* 15 ПРОЦЕДУРИ</t>
  </si>
  <si>
    <t xml:space="preserve">МАСАЖИ </t>
  </si>
  <si>
    <t>ЛЕЧЕБЕН МАСАЖ</t>
  </si>
  <si>
    <t>МАСАЖА МОЖЕ ДА СЕ ПРЕДЛАГА И КАТО КЛАСИЧЕСКИ, ТОНИЗИРАЩ ИЛИ РЕЛАКСИРАЩ</t>
  </si>
  <si>
    <t xml:space="preserve"> АНТИЦЕЛУЛИТЕН МАСАЖ</t>
  </si>
  <si>
    <t xml:space="preserve">Забележка : </t>
  </si>
  <si>
    <t xml:space="preserve"> ЦЯЛОСТНИЯ МАСАЖ ВКЛЮЧВА ОБЛАСТИТЕ : ЦЯЛ ГРЪБ, КРАКА - ПРЕДНА И ЗАДНА ЧАСТ, РЪЦЕ</t>
  </si>
  <si>
    <t>ЧАСТИЧЕН - 2 ОБЛАСТИ ВКЛЮЧВА 2 /две / ОБЛАСТИ ПО ИЗБОР: НАПРИМЕР: ГРЪБ + РЪЦЕ; ГРЪБ + КРАКА; РЪЦЕ + КРАКА</t>
  </si>
  <si>
    <t>ЧАСТИЧЕН - 1 ОБЛАСТ ВКЛЮЧВА 1 /една / ЗОНА ПО ИЗБОР: НАПРИМЕР: САМО ГРЪБ ; САМО РЪЦЕ; САМО  КРАКА</t>
  </si>
  <si>
    <t>КОЗМЕТИЧЕН МАСАЖ</t>
  </si>
  <si>
    <t>УНГ - КАБИНЕТ</t>
  </si>
  <si>
    <t>ТОНАЛНА АУДИОМЕТРИЯ</t>
  </si>
  <si>
    <t>ЛОКАЛНА АНЕСТЕЗИЯ / С ЛЕКАРСТВЕН ПРЕПАРАТ ОТ ПАЦИЕНТА/</t>
  </si>
  <si>
    <t>РЕПОЗИЦИЯ НА НОСНИ КОСТИЦИ ПРИ ФРАКТУРА</t>
  </si>
  <si>
    <t>ПУНКЦИЯ НА МАКСИЛАРЕН СИНУС</t>
  </si>
  <si>
    <t>ПАРАЦИНТЕЗА</t>
  </si>
  <si>
    <t>ИНЦИЗИИ</t>
  </si>
  <si>
    <t>ПРЕДНА ТАМПОНАДА ПРИ ЕПИСТАКСИС</t>
  </si>
  <si>
    <t>ЗАДНА ТАМПОНАДА ПРИ ЕПИСТАКСИС</t>
  </si>
  <si>
    <t>ПРОМИВКА НА ЦЕРУМЕН / НА 1 УХО /</t>
  </si>
  <si>
    <t>ЕКСТРАКЦИЯ НА ЧУЖДО ТЯЛО ОТ НОС, ГЪРЛО И УШИ</t>
  </si>
  <si>
    <t>ПРОДУХВАНЕ ПО ПОЛИЦЕР</t>
  </si>
  <si>
    <t>ОТОРИНОЛОГИЧНО ИЗСЛЕДВАНЕ</t>
  </si>
  <si>
    <t>ОБГАРЯНЕ НА НОСНИ ВАРИЦИ НА НОСНА ПРЕГРАДА</t>
  </si>
  <si>
    <t xml:space="preserve"> СТАБИЛОМЕТРИЧЕН ТЕСТ</t>
  </si>
  <si>
    <t>ОТОСКОПИЯ И АСПИРАЦИЯ</t>
  </si>
  <si>
    <t xml:space="preserve"> ПЕРФОРАЦИЯ НА УШИ + ОБЕЦИ</t>
  </si>
  <si>
    <t>НА ЕДНО УХО</t>
  </si>
  <si>
    <t>НА ДВЕ УШИ</t>
  </si>
  <si>
    <t>КАРДИОЛОГИЧЕН КАБИНЕТ</t>
  </si>
  <si>
    <t>ЕХОКАРДИОГРАФИЯ</t>
  </si>
  <si>
    <t>ВЕЛОЕРГОМЕТРИЯ</t>
  </si>
  <si>
    <t xml:space="preserve"> ХОЛТЕР ЗА RR / КРЪВНО НАЛЯГАНЕ /</t>
  </si>
  <si>
    <t>ХОЛТЕР ЕКГ</t>
  </si>
  <si>
    <t>ПУЛМОЛОГИЧЕН КАБИНЕТ</t>
  </si>
  <si>
    <t>СПИРОМЕТРИЯ</t>
  </si>
  <si>
    <t>СКРИНИНГ ЗА СЪННА АПНЕЯ</t>
  </si>
  <si>
    <t>РЕВМАТОЛОГИЧЕН  КАБИНЕТ</t>
  </si>
  <si>
    <t>Ехография на колянна ,тазобедренна става и други ставни зони</t>
  </si>
  <si>
    <t xml:space="preserve"> КОМПРЕСИВНА ПРЕВРЪЗКА</t>
  </si>
  <si>
    <t>ИМОБИЛИЗАЦИЯ С ИЗПОЛЗВАНЕ НА ШИНА / ЛОНГЕТА /</t>
  </si>
  <si>
    <t xml:space="preserve"> ШИЙНА ИМОБИЛИЗАЦИЯ / ЯКА /  - ГИПСОВА</t>
  </si>
  <si>
    <t>ОТСТРАНЯВАНЕ НА ХИРУРГИЧЕН ШЕВЕН МАТЕРИАЛ</t>
  </si>
  <si>
    <t xml:space="preserve"> ОТСТРАНЯВАНЕ НА ВЪНШЕН ИМОБИЛИЗИРАЩ УРЕД    /ШИНА,ГИПС И ДР. /</t>
  </si>
  <si>
    <t xml:space="preserve"> ШЕВ НА МЕКИ ТЪКАНИ</t>
  </si>
  <si>
    <t xml:space="preserve"> ИНЦИЗИЯ НА МЕКИ ТЪКАНИ</t>
  </si>
  <si>
    <t xml:space="preserve"> ПРОМИВКА НА РАНЕВИ ДРЕНАЖ</t>
  </si>
  <si>
    <t>СМЯНА НА РАНЕВА ТАМПОНАДА ИЛИ ДРЕНАЖ</t>
  </si>
  <si>
    <t>СОНДИРАНЕ НА ФИСТУЛИ</t>
  </si>
  <si>
    <t>ПУНКЦИЯ ПРИ ПОВЪРХНОСТНИ КИСТИ И АБСЦЕСИ /ДИАГНОСТИЧНА/</t>
  </si>
  <si>
    <t>ДИГИТАЛНО ИЗСЛЕДВАНЕ НА РЕКТУМ</t>
  </si>
  <si>
    <t>ОТСТРАНЯВАНЕ НА ЧУЖДО ТЯЛО ОТ МЕКИ ТЪКАНИ  /БЕЗ ИНЦИЗИЯ/</t>
  </si>
  <si>
    <t xml:space="preserve"> ЕКСЦИЗИОННА ОБРАБОТКА ПРИ РАНИ, ИНФЕКЦИИ, ИЗГАРЯНИЯ</t>
  </si>
  <si>
    <t>ИНЦИЗИЯ ПРИ ПЕРИАНАЛЕН АБСЦЕС</t>
  </si>
  <si>
    <t xml:space="preserve"> ИНЦИЗИЯ НА ГРЪДНА ЖЛЕЗА</t>
  </si>
  <si>
    <t>ОТСТРАНЯВАНЕ НА НОКЪТ, НОКЪТНО ЛЕГЛО, НОКЪТНА ГЪНКА</t>
  </si>
  <si>
    <t>ИНЦИЗИЯ И ДРЕНАЖ НА ПАЛМАРНО ИЛИ ТЕНАРНО ПРОСТРАНСТВО</t>
  </si>
  <si>
    <t>ВЗЕМАНЕ НА БИОПСИЧЕН МАТЕРИАЛ ОТ МЕКИ ТЪКАНИ</t>
  </si>
  <si>
    <t xml:space="preserve"> ЕКСЦИЗИЯ НА ДОБРОКАЧЕСТВЕНИ ТУМОРИ ОТ МЕКИ ТЪКАНИ</t>
  </si>
  <si>
    <t xml:space="preserve"> МАНУАЛНА РЕПОЗИЦИЯ НА ХЕРНИЯ</t>
  </si>
  <si>
    <t>ВЕНОЗНА ЛИГАТУРА</t>
  </si>
  <si>
    <t>БАКТЕРИОЛОГИЧНА НАТРИВКА НА ПРОБА ОТ ПОКРИВНА ТЪКАН</t>
  </si>
  <si>
    <t>БАКТЕРИОЛОГИЧНА НАТРИВКА НА ПРОБА ОТ ОПЕРАТИВНА РАНА</t>
  </si>
  <si>
    <t>ПРОМИВКА НА РАНА</t>
  </si>
  <si>
    <t xml:space="preserve"> ГИПСОВА ПРЕВРЪЗКА / ЦИРКУЛЯРНА /</t>
  </si>
  <si>
    <t xml:space="preserve"> ДИЛАТАЦИЯ И МАНИПУЛАЦИЯ НА ЕНТЕРОСТОМА</t>
  </si>
  <si>
    <t xml:space="preserve"> ИНЖЕКЦИЯ В ХЕМОРОИДИ</t>
  </si>
  <si>
    <t xml:space="preserve"> ЕНДОСКОПСКО ЛЕЧЕНИЕ ПРИ ЛЕЗИИ НА АНУСА</t>
  </si>
  <si>
    <t xml:space="preserve"> ВЗЕМАНЕ НА БИОПСИЧЕН МАТЕРИАЛ ОТ ГРЪДНА СТЕНА</t>
  </si>
  <si>
    <t xml:space="preserve"> ИНЦИЗИЯ ПРИ ПРОЦЕСИ НА КОРЕМНАТА СТЕНА</t>
  </si>
  <si>
    <t>ВЗЕМАНЕ НА БИОПСИЧЕН МАТЕРИАЛ ОТ КОРЕМНАТА СТЕНА</t>
  </si>
  <si>
    <t>ИНЦИЗИЯ ПРИ ПРОЦЕСИ НА ГРЪДНАТА СТЕНА</t>
  </si>
  <si>
    <t xml:space="preserve"> СПИРАНЕ НА АНАЛНО КРЪВОТЕЧЕНИЕ</t>
  </si>
  <si>
    <t>ОТЛОЖЕН ШЕВ ПРИ ГРАНУЛИРАЩА РАНА</t>
  </si>
  <si>
    <t xml:space="preserve"> АМБУЛАТОРНА ВЕНОЗНА АНЕСТЕЗИЯ</t>
  </si>
  <si>
    <t>АМБУЛАТОРНА ЕПИДУРАЛНА, СПИНАЛНА ИЛИ КОМБИНИРАНА АНЕСТЕЗИЯ</t>
  </si>
  <si>
    <t>ІV. СПЕЦИАЛНИ ОРТОПЕДИЧНИ И ТРАВМАТОЛОГИЧНИ  ДЕЙНОСТИ</t>
  </si>
  <si>
    <t>ПУНКЦИЯ НА КИСТА ХЕМАТОМ</t>
  </si>
  <si>
    <t>МАЛКИ РАНИ - ПЪРВИЧНА ОБРАБОТКА БЕЗ СУТУРА</t>
  </si>
  <si>
    <t>МАЛКИ РАНИ - ПЪРВИЧНА СУТУРА ДО 5 ЛИГАТУРИ</t>
  </si>
  <si>
    <t xml:space="preserve">ВТОРИЧНА ОБРАБОТКА НА РАНА-ПРЕВРЪЗКА БЕЗ СУТУРА </t>
  </si>
  <si>
    <t>ВТОРИЧНА ОБРАБОТКА НА РАНА С ИЗРЯЗВАНЕ И ВТОР.СУТУРА</t>
  </si>
  <si>
    <t>ГОЛЕМИ РАНИ С ПЪРВИЧНА ОБРАБОТКА И СУТУРА ОТ 5 ДО 10 ЛИГАТУРИ</t>
  </si>
  <si>
    <t xml:space="preserve">ОТВАРЯНЕ НА НРОЙНИК - АБСЦЕС </t>
  </si>
  <si>
    <t>СТАВНА ПУНКЦИЯ</t>
  </si>
  <si>
    <t>ИМОБИЛИЗАЦИЯ НА ПРЕДМИШНИЦА</t>
  </si>
  <si>
    <t>ИМОБИЛИЗАЦИЯ - ГОРЕН КРАЙНИК</t>
  </si>
  <si>
    <t>ШИНА ТИП "ДЕЗО"</t>
  </si>
  <si>
    <t xml:space="preserve">"ЗАГЛУШАВАНЕ" ГИПС ШИНА </t>
  </si>
  <si>
    <t>ШИНА ПОДБЕДРИЦА</t>
  </si>
  <si>
    <t>ШИНА ПОДБЕДРИЦА ПЛАСТМАСОВ ГИПС</t>
  </si>
  <si>
    <t>ШИНА ДОЛЕН КРАЙНИК</t>
  </si>
  <si>
    <t>ШИНА ДОЛЕН КРАЙНИК ПЛАСТМАСОВ ГИПС</t>
  </si>
  <si>
    <t>ГИПСОВ БОТУШ</t>
  </si>
  <si>
    <t>СВАЛЯНЕ НА ГИПС</t>
  </si>
  <si>
    <t>СМЯНА НА ГИПС ГОРЕН КРАЙНИК</t>
  </si>
  <si>
    <t>СМЯНА НА ГИПС ДОЛЕН КРАЙНИК</t>
  </si>
  <si>
    <t>ЕХОГРАФИЯ НА ДЕТСКА ТАЗОБЕДРЕНА СТАВА без медицинско направление</t>
  </si>
  <si>
    <t>ЕХОГРАФИЯ НА ДЕТСКА ТАЗОБЕДРЕНА СТАВА с медицинско направление</t>
  </si>
  <si>
    <t>МАЛЪК ГИПС - РОЛКА</t>
  </si>
  <si>
    <t>ГОЛЯМ ГИПС  - РОЛКА</t>
  </si>
  <si>
    <t>ПЛАСТМАСОВ ГИПС - ОЛЕКОТЕН</t>
  </si>
  <si>
    <t>ВИДОВЕ ИЗСЛЕДВАНИЯ</t>
  </si>
  <si>
    <t>Време на кървене</t>
  </si>
  <si>
    <t>Фибриноген</t>
  </si>
  <si>
    <t>Време на съсирване</t>
  </si>
  <si>
    <t>Глюкоза</t>
  </si>
  <si>
    <t>Кръвнозахарен профил</t>
  </si>
  <si>
    <t>Гликиран хемоглобин</t>
  </si>
  <si>
    <t>Калций</t>
  </si>
  <si>
    <t>Окултни кръвоизливи</t>
  </si>
  <si>
    <t>Такса  за  извършване  на PCR  тест -пакет от 14-16 теста за  Covid 19</t>
  </si>
  <si>
    <t>Микроалбуминурия</t>
  </si>
  <si>
    <t>бр</t>
  </si>
  <si>
    <t>Бърз антигенен Тест за диагностика  на  Covid 19  за събота и неделя</t>
  </si>
  <si>
    <t xml:space="preserve"> ПЪРВИЧЕН ПРЕГЛЕД ПРИ СПЕЦИАЛИСТ+ЕХОГРАФИЯ  НА БРЕМЕННА</t>
  </si>
  <si>
    <t>I. ОБЩИ</t>
  </si>
  <si>
    <t xml:space="preserve">ПРЕДСЪСТЕЗАТЕЛЕН МЕДИЦИНСКИ ПРЕГЛЕД </t>
  </si>
  <si>
    <t>МУСКУЛНИ ИНЖЕКЦИИ /влиза игла + спринцовка/</t>
  </si>
  <si>
    <t>ВЕНОЗНИ ИНЖЕКЦИИ  /влиза игла + спринцовка/</t>
  </si>
  <si>
    <t>ВКЛЮЧВАНЕ НА СИСТЕМА  /отделно се заплаща стойността на банката и медикаментите в нея/</t>
  </si>
  <si>
    <t>СКАРИФИКАЦИОННА ПРОБА</t>
  </si>
  <si>
    <t xml:space="preserve"> х 36.00 лв.</t>
  </si>
  <si>
    <t>* КОПИЕ НА МЕДИЦИНСКИ ДОКУМЕНТИ И ДИСК</t>
  </si>
  <si>
    <t>* ЗА ОРЪЖИЕ /ПРЕГЛЕД ПСИХИАТЪР, ОФТАЛМОЛОГ И ИНТЕРНИСТ/</t>
  </si>
  <si>
    <t xml:space="preserve">х 52.00 лв. за  специалист </t>
  </si>
  <si>
    <t xml:space="preserve">ПРЕЗАВЕРКА НА ЗДРАВНА КНИЖКА </t>
  </si>
  <si>
    <t>* бацилоносителство и глистоносителство</t>
  </si>
  <si>
    <t>* бацилоносителство + глистоносителство + манту</t>
  </si>
  <si>
    <t>* проба манту</t>
  </si>
  <si>
    <t>II. ПО КАБИНЕТИ</t>
  </si>
  <si>
    <t>ИЗДАВАНЕ НА МЕДИЦИНСКИ УДОСТОВЕРЕНИЯ от АГ КАБИНЕТ</t>
  </si>
  <si>
    <t>* ДО 5 ЛЕЗИИ</t>
  </si>
  <si>
    <t>* НАД 5 ЛЕЗИИ</t>
  </si>
  <si>
    <t>по  26.00</t>
  </si>
  <si>
    <t>ЛЕЧЕНИЕ С НИСКОЧЕСТОТЕН, СРЕДНОЧЕСТОТЕН, ВИСОКОЧЕСТОТЕН ТОК; КРИОТЕРАПИЯ; МАГНИТОТЕРАПИЯ;  УЛТРАЗВУКОВА ТЕРАПИЯ; СВЕТЛОЛЕЧЕНИЕ, ЛАЗЕРТЕРАПИЯ</t>
  </si>
  <si>
    <t>* ЦЯЛОСТЕН                                                                                                                                                60 мин.</t>
  </si>
  <si>
    <t>* ЧАСТИЧЕН - 2 ОБЛАСТИ                                                                                                                        40 мин.</t>
  </si>
  <si>
    <t>* ЧАСТИЧЕН - 1 ОБЛАСТ                                                                                                                           20 мин.</t>
  </si>
  <si>
    <t>* ЦЯЛОСТЕН                                                                                                                                                   60 мин.</t>
  </si>
  <si>
    <t>* ЧАСТИЧЕН - 2 ОБЛАСТИ                                                                                                                       40 мин.</t>
  </si>
  <si>
    <t>* ЧАСТИЧЕН - 1 ОБЛАСТ                                                                                                                          20 мин.</t>
  </si>
  <si>
    <t>КОНСУМАТИВИ ЗА ВЕТ И ЕХОКАРДИОГРАФИЯ</t>
  </si>
  <si>
    <t xml:space="preserve"> ЕЛЕКТРОКАРДИОГРАМА</t>
  </si>
  <si>
    <t>СПИРОМЕТРИЯ С БДД  / БРОНХО ДЕЛАТАТОРЕН ТЕСТ /</t>
  </si>
  <si>
    <t>ІІI. СПЕЦИАЛНИ ХИРУРГИЧЕСКИ ДЕЙНОСТИ</t>
  </si>
  <si>
    <t>ОТСТРАНЯВАНЕ НА КЪРЛЕЖ</t>
  </si>
  <si>
    <t>КАТЕТЕРИЗАЦИЯ</t>
  </si>
  <si>
    <t>ВЪТРЕСТАВНА ПУНКЦИЯ с и без източване на синовална течност</t>
  </si>
  <si>
    <r>
      <t xml:space="preserve">ПЪЛЕН ПРЕГЛЕД ОТ ЛЕКАР - ОФТАЛМОЛОГ                                                                                                           </t>
    </r>
    <r>
      <rPr>
        <b/>
        <u/>
        <sz val="11"/>
        <rFont val="Times New Roman"/>
        <family val="1"/>
        <charset val="204"/>
      </rPr>
      <t>Прегледът включва всички посочени изследвания</t>
    </r>
    <r>
      <rPr>
        <b/>
        <sz val="11"/>
        <rFont val="Times New Roman"/>
        <family val="1"/>
        <charset val="204"/>
      </rPr>
      <t>: Биомикроскопия/проверка състоянието та прозрачните среди на окото/, Авторефрактокератометрия / компютърен тест/ за обективното определяне на клиничната рефракция на окото - нормално зрение, късогледство, далекогледство, астигматизъм, възрастово далекогледство, проверка за зрителна острота без и с корекция и евентуално назначение на необходимата корекция</t>
    </r>
  </si>
  <si>
    <t>* НА ОКОСМЕНА ЧАСТ НА ГЛАВАТА    -  15 мин.</t>
  </si>
  <si>
    <t>* НА ЛИЦЕ, ШИЯ И ДЕКОЛТЕ                   -    20 мин.</t>
  </si>
  <si>
    <t>Клинична лаборатория</t>
  </si>
  <si>
    <t>Кръвна картина - поне осем от посочените показатели или повече: хемоглобин,еритроцити,левкоцити,хематокрит,тромбоцити,MCV,MCH,MCHC</t>
  </si>
  <si>
    <t>Скорост на утаяване на еритроцити ( СУЕ )</t>
  </si>
  <si>
    <t>Протромбиново време</t>
  </si>
  <si>
    <t>Активирано парциално тромбопластиново време(АПТТ)</t>
  </si>
  <si>
    <t>Химично изследване на урина(рН,белтък,билирубин,уробилиноген,глюкоза,кетони,относително тегло,нитрити,левкоцити,кръв)</t>
  </si>
  <si>
    <t>Седимент ориентировъчно изследване</t>
  </si>
  <si>
    <t>Креатинин</t>
  </si>
  <si>
    <t>Урея</t>
  </si>
  <si>
    <t>Общ билирубин</t>
  </si>
  <si>
    <t>Директен билирубин</t>
  </si>
  <si>
    <t>Общ белтък</t>
  </si>
  <si>
    <t>Албумин</t>
  </si>
  <si>
    <t>Холестерол</t>
  </si>
  <si>
    <t>ХДЛ Холестерол</t>
  </si>
  <si>
    <t>Триглицериди</t>
  </si>
  <si>
    <t>Пикочна киселина</t>
  </si>
  <si>
    <t>АСАТ</t>
  </si>
  <si>
    <t>АЛАТ</t>
  </si>
  <si>
    <t>Креатинкиназа</t>
  </si>
  <si>
    <t>ГГТ</t>
  </si>
  <si>
    <t>Алкалана фосфатаза</t>
  </si>
  <si>
    <t>Алфа-амилаза</t>
  </si>
  <si>
    <t>Липаза</t>
  </si>
  <si>
    <t>ЛДХ</t>
  </si>
  <si>
    <t>Натрий</t>
  </si>
  <si>
    <t>Калий</t>
  </si>
  <si>
    <t>Фосфати</t>
  </si>
  <si>
    <t>Желязо</t>
  </si>
  <si>
    <t>ЖСК</t>
  </si>
  <si>
    <t>Хлориди</t>
  </si>
  <si>
    <t xml:space="preserve">CRP </t>
  </si>
  <si>
    <t>ЛДЛ холестерол</t>
  </si>
  <si>
    <t>ДКК</t>
  </si>
  <si>
    <t>Морфология на еритроцити</t>
  </si>
  <si>
    <t>Орален глюкозо-толерантен тест -ОГТТ</t>
  </si>
  <si>
    <t>Инсулин</t>
  </si>
  <si>
    <t>Vitamin B12</t>
  </si>
  <si>
    <t>Vitamin D</t>
  </si>
  <si>
    <t>Магнезий</t>
  </si>
  <si>
    <t>Микробиологични изследвания</t>
  </si>
  <si>
    <t>Серологично изследване на сифилис - Васерман</t>
  </si>
  <si>
    <t>Антистрептолизинов титър (AST)</t>
  </si>
  <si>
    <t>Изследване за рефматоиден фактор (RF)</t>
  </si>
  <si>
    <t>Микробиологично изследване на фецес и материал от ректума за доказване на Salmonella, Shigela и патогенни  E.coli (Бацилоносителство)</t>
  </si>
  <si>
    <t>Микробиологично изследване на урина за урокултура</t>
  </si>
  <si>
    <t>Микробиологично изследване на ранев материал и гной</t>
  </si>
  <si>
    <t>Микробиологично изследване на Храчка</t>
  </si>
  <si>
    <t>Антибиограма с 6 диска</t>
  </si>
  <si>
    <t>Микробиологично изследване на Влагалищен секрет</t>
  </si>
  <si>
    <t>Микробиологично изследване на Еякулат</t>
  </si>
  <si>
    <t>Микробиологично изследване на Гърлен секрет</t>
  </si>
  <si>
    <t>Микробиологично изследване на Носен секрет</t>
  </si>
  <si>
    <t>Микробиологично изследване на Очен секрет</t>
  </si>
  <si>
    <t>Микробиологично изследване на Ушен секрет</t>
  </si>
  <si>
    <t>Хеликобактер пилори ( фекален тест )</t>
  </si>
  <si>
    <t>Паразитологични изследвания</t>
  </si>
  <si>
    <t>Микроскопско изследване за паразити</t>
  </si>
  <si>
    <t>Микроскопско изследване за Trichomonas vaginalis</t>
  </si>
  <si>
    <t>Серологично изследване за трихинелоза</t>
  </si>
  <si>
    <t>Серологично изследване за токсоплазмоза Ig M</t>
  </si>
  <si>
    <t>Серологично изследване за ехинококоза</t>
  </si>
  <si>
    <t>Серологично изследване за токсоплазмоза Ig G</t>
  </si>
  <si>
    <t>Вирусологични изследвания</t>
  </si>
  <si>
    <t>Серологично изследване за HIV ½ антитела</t>
  </si>
  <si>
    <t>Серологично изследване на антитела за Рубеола при бременни Ig M</t>
  </si>
  <si>
    <t xml:space="preserve">Серологично изследване на Ig M антитела за Морбили при бременни </t>
  </si>
  <si>
    <t>Серологично изследване на Ig M антитела срещу хепатитен А вирус</t>
  </si>
  <si>
    <t>Серологично изследване на HbsAg на хепатитен B вирус</t>
  </si>
  <si>
    <t>Серологично изследване на антитела срещу хепатитен С вирус</t>
  </si>
  <si>
    <t>Серологично изследване на anti Hbc Ig M антитела за хепатитен В вирус</t>
  </si>
  <si>
    <t>Серологично изследване на антитела за Рубеола при бременни Ig G</t>
  </si>
  <si>
    <t>Серологично изследване на anti HbeAg антитела за хепатитен В вирус</t>
  </si>
  <si>
    <t>Хормонални изследвания и туморни маркери</t>
  </si>
  <si>
    <t>FT4</t>
  </si>
  <si>
    <t>TSH</t>
  </si>
  <si>
    <t>PSA Total</t>
  </si>
  <si>
    <t>PSA Free</t>
  </si>
  <si>
    <t>CA- 15-3</t>
  </si>
  <si>
    <t>CA-19-9</t>
  </si>
  <si>
    <t>CA-125</t>
  </si>
  <si>
    <t>CЕА</t>
  </si>
  <si>
    <t>Алфа-фетопротеин</t>
  </si>
  <si>
    <t>Бета-хорионгонадотропин</t>
  </si>
  <si>
    <t>Прогестерон</t>
  </si>
  <si>
    <t>LH</t>
  </si>
  <si>
    <t>FSH</t>
  </si>
  <si>
    <t>Пролактин</t>
  </si>
  <si>
    <t>Естрадиол</t>
  </si>
  <si>
    <t>Тестостерон</t>
  </si>
  <si>
    <t>anti TPO (MAT)</t>
  </si>
  <si>
    <t xml:space="preserve">Имунохематологични изследвания </t>
  </si>
  <si>
    <t>Кръвна група</t>
  </si>
  <si>
    <t>Изследване на алоеритроантитела чрез аглутинационен или ензимен метод или индиректен антиглобулинов ( Coombs )тест с поливалентен антиглобулинов серум</t>
  </si>
  <si>
    <t>Тестове за  Covid19</t>
  </si>
  <si>
    <t xml:space="preserve">Изработка на Бърз антигенен Тест за диагностика  на  Covid 19  - с тест на пациента </t>
  </si>
  <si>
    <t>Бърз антигенен Тест за диагностика на Covid19</t>
  </si>
  <si>
    <t>Тест за извършване на качествени антитела</t>
  </si>
  <si>
    <t>Тест за извършване на PCR тест за Covid 19</t>
  </si>
  <si>
    <t>Изработка  на Бърз  Тест за   диагностика  на    грип А / Б</t>
  </si>
  <si>
    <t>Тест за определяне на антитела/ количествен метод/ изследване IgG Covid 19</t>
  </si>
  <si>
    <t xml:space="preserve">Такса  за  извършване  на PCR  тест за Covid 19 - след 17.00  и събота и неделя </t>
  </si>
  <si>
    <r>
      <t>Такса  за  извършване  на PCR  тест за Covid 19 - ЕКСПРЕС</t>
    </r>
    <r>
      <rPr>
        <b/>
        <u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за деня ,но проба до 12,00 </t>
    </r>
  </si>
  <si>
    <t>МЦ" Св.Елисавета-Раковски" ЕООД - гр. РАКОВСКИ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</si>
</sst>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Verdana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3">
    <xf numFmtId="0" fontId="0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7" fillId="20" borderId="1" applyNumberFormat="0" applyAlignment="0" applyProtection="0"/>
    <xf numFmtId="0" fontId="10" fillId="7" borderId="2" applyNumberFormat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6" applyNumberFormat="0" applyAlignment="0" applyProtection="0"/>
    <xf numFmtId="0" fontId="17" fillId="21" borderId="2" applyNumberFormat="0" applyAlignment="0" applyProtection="0"/>
    <xf numFmtId="0" fontId="18" fillId="22" borderId="7" applyNumberFormat="0" applyAlignment="0" applyProtection="0"/>
    <xf numFmtId="0" fontId="19" fillId="3" borderId="0" applyNumberFormat="0" applyBorder="0" applyAlignment="0" applyProtection="0"/>
    <xf numFmtId="0" fontId="20" fillId="2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</cellStyleXfs>
  <cellXfs count="7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10" xfId="0" applyFont="1" applyBorder="1" applyAlignment="1">
      <alignment vertical="center"/>
    </xf>
    <xf numFmtId="0" fontId="7" fillId="24" borderId="10" xfId="1" applyFill="1" applyBorder="1"/>
    <xf numFmtId="0" fontId="1" fillId="24" borderId="10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29" fillId="24" borderId="10" xfId="1" applyFont="1" applyFill="1" applyBorder="1" applyAlignment="1">
      <alignment horizontal="center" wrapText="1"/>
    </xf>
    <xf numFmtId="0" fontId="27" fillId="24" borderId="11" xfId="1" applyFont="1" applyFill="1" applyBorder="1" applyAlignment="1"/>
    <xf numFmtId="0" fontId="27" fillId="24" borderId="10" xfId="1" applyFont="1" applyFill="1" applyBorder="1" applyAlignment="1"/>
    <xf numFmtId="0" fontId="32" fillId="24" borderId="10" xfId="0" applyFont="1" applyFill="1" applyBorder="1" applyAlignment="1">
      <alignment wrapText="1"/>
    </xf>
    <xf numFmtId="0" fontId="32" fillId="24" borderId="10" xfId="0" applyFont="1" applyFill="1" applyBorder="1" applyAlignment="1">
      <alignment horizontal="left" wrapText="1"/>
    </xf>
    <xf numFmtId="0" fontId="32" fillId="24" borderId="10" xfId="0" applyFont="1" applyFill="1" applyBorder="1" applyAlignment="1">
      <alignment horizontal="left"/>
    </xf>
    <xf numFmtId="0" fontId="5" fillId="24" borderId="0" xfId="0" applyFont="1" applyFill="1" applyAlignment="1">
      <alignment vertical="center"/>
    </xf>
    <xf numFmtId="0" fontId="1" fillId="24" borderId="0" xfId="0" applyFont="1" applyFill="1" applyAlignment="1">
      <alignment vertical="center"/>
    </xf>
    <xf numFmtId="0" fontId="32" fillId="24" borderId="10" xfId="0" applyFont="1" applyFill="1" applyBorder="1" applyAlignment="1"/>
    <xf numFmtId="0" fontId="3" fillId="24" borderId="10" xfId="0" applyFont="1" applyFill="1" applyBorder="1" applyAlignment="1">
      <alignment horizontal="left" vertical="top" wrapText="1"/>
    </xf>
    <xf numFmtId="0" fontId="3" fillId="24" borderId="10" xfId="0" applyFont="1" applyFill="1" applyBorder="1" applyAlignment="1">
      <alignment horizontal="left" wrapText="1"/>
    </xf>
    <xf numFmtId="0" fontId="32" fillId="24" borderId="10" xfId="0" applyFont="1" applyFill="1" applyBorder="1" applyAlignment="1">
      <alignment horizontal="left" vertical="top" wrapText="1"/>
    </xf>
    <xf numFmtId="0" fontId="3" fillId="24" borderId="10" xfId="0" applyFont="1" applyFill="1" applyBorder="1" applyAlignment="1">
      <alignment horizontal="left"/>
    </xf>
    <xf numFmtId="0" fontId="32" fillId="24" borderId="10" xfId="0" applyFont="1" applyFill="1" applyBorder="1" applyAlignment="1">
      <alignment horizontal="left" wrapText="1" indent="1"/>
    </xf>
    <xf numFmtId="0" fontId="32" fillId="24" borderId="10" xfId="0" applyFont="1" applyFill="1" applyBorder="1"/>
    <xf numFmtId="0" fontId="1" fillId="24" borderId="10" xfId="0" applyFont="1" applyFill="1" applyBorder="1"/>
    <xf numFmtId="0" fontId="32" fillId="24" borderId="10" xfId="0" applyFont="1" applyFill="1" applyBorder="1" applyAlignment="1">
      <alignment horizontal="center" wrapText="1"/>
    </xf>
    <xf numFmtId="2" fontId="32" fillId="24" borderId="10" xfId="0" applyNumberFormat="1" applyFont="1" applyFill="1" applyBorder="1" applyAlignment="1">
      <alignment horizontal="right" vertical="top" wrapText="1"/>
    </xf>
    <xf numFmtId="0" fontId="1" fillId="24" borderId="10" xfId="0" applyFont="1" applyFill="1" applyBorder="1" applyAlignment="1"/>
    <xf numFmtId="2" fontId="32" fillId="24" borderId="10" xfId="0" applyNumberFormat="1" applyFont="1" applyFill="1" applyBorder="1" applyAlignment="1">
      <alignment horizontal="right" wrapText="1"/>
    </xf>
    <xf numFmtId="2" fontId="32" fillId="24" borderId="10" xfId="0" applyNumberFormat="1" applyFont="1" applyFill="1" applyBorder="1" applyAlignment="1"/>
    <xf numFmtId="0" fontId="33" fillId="24" borderId="10" xfId="0" applyFont="1" applyFill="1" applyBorder="1" applyAlignment="1"/>
    <xf numFmtId="0" fontId="32" fillId="24" borderId="10" xfId="0" applyFont="1" applyFill="1" applyBorder="1" applyAlignment="1">
      <alignment horizontal="right" vertical="top" wrapText="1"/>
    </xf>
    <xf numFmtId="0" fontId="1" fillId="24" borderId="10" xfId="0" applyFont="1" applyFill="1" applyBorder="1" applyAlignment="1">
      <alignment vertical="top" wrapText="1"/>
    </xf>
    <xf numFmtId="0" fontId="1" fillId="24" borderId="10" xfId="0" applyFont="1" applyFill="1" applyBorder="1" applyAlignment="1">
      <alignment vertical="top"/>
    </xf>
    <xf numFmtId="0" fontId="32" fillId="24" borderId="10" xfId="0" applyFont="1" applyFill="1" applyBorder="1" applyAlignment="1">
      <alignment vertical="top" wrapText="1"/>
    </xf>
    <xf numFmtId="0" fontId="32" fillId="24" borderId="10" xfId="0" applyFont="1" applyFill="1" applyBorder="1" applyAlignment="1">
      <alignment horizontal="right" wrapText="1"/>
    </xf>
    <xf numFmtId="0" fontId="35" fillId="24" borderId="10" xfId="0" applyFont="1" applyFill="1" applyBorder="1" applyAlignment="1">
      <alignment vertical="top" wrapText="1"/>
    </xf>
    <xf numFmtId="0" fontId="36" fillId="24" borderId="10" xfId="0" applyFont="1" applyFill="1" applyBorder="1" applyAlignment="1">
      <alignment vertical="top" wrapText="1"/>
    </xf>
    <xf numFmtId="2" fontId="32" fillId="24" borderId="10" xfId="0" applyNumberFormat="1" applyFont="1" applyFill="1" applyBorder="1" applyAlignment="1">
      <alignment horizontal="right"/>
    </xf>
    <xf numFmtId="2" fontId="32" fillId="24" borderId="10" xfId="0" applyNumberFormat="1" applyFont="1" applyFill="1" applyBorder="1"/>
    <xf numFmtId="0" fontId="32" fillId="0" borderId="1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25" fillId="25" borderId="10" xfId="0" applyFont="1" applyFill="1" applyBorder="1" applyAlignment="1">
      <alignment horizontal="center"/>
    </xf>
    <xf numFmtId="0" fontId="25" fillId="25" borderId="10" xfId="0" applyFont="1" applyFill="1" applyBorder="1" applyAlignment="1">
      <alignment horizontal="left" wrapText="1"/>
    </xf>
    <xf numFmtId="0" fontId="28" fillId="25" borderId="10" xfId="0" applyFont="1" applyFill="1" applyBorder="1" applyAlignment="1">
      <alignment horizontal="center" wrapText="1"/>
    </xf>
    <xf numFmtId="2" fontId="25" fillId="24" borderId="10" xfId="0" applyNumberFormat="1" applyFont="1" applyFill="1" applyBorder="1" applyAlignment="1">
      <alignment wrapText="1"/>
    </xf>
    <xf numFmtId="2" fontId="25" fillId="24" borderId="10" xfId="0" applyNumberFormat="1" applyFont="1" applyFill="1" applyBorder="1"/>
    <xf numFmtId="2" fontId="25" fillId="24" borderId="10" xfId="0" applyNumberFormat="1" applyFont="1" applyFill="1" applyBorder="1" applyAlignment="1">
      <alignment horizontal="left" wrapText="1"/>
    </xf>
    <xf numFmtId="2" fontId="25" fillId="24" borderId="10" xfId="0" applyNumberFormat="1" applyFont="1" applyFill="1" applyBorder="1" applyAlignment="1">
      <alignment horizontal="right" wrapText="1"/>
    </xf>
    <xf numFmtId="0" fontId="25" fillId="25" borderId="10" xfId="0" applyFont="1" applyFill="1" applyBorder="1" applyAlignment="1">
      <alignment wrapText="1"/>
    </xf>
    <xf numFmtId="0" fontId="25" fillId="24" borderId="10" xfId="0" applyFont="1" applyFill="1" applyBorder="1" applyAlignment="1">
      <alignment wrapText="1"/>
    </xf>
    <xf numFmtId="0" fontId="26" fillId="25" borderId="10" xfId="0" applyFont="1" applyFill="1" applyBorder="1" applyAlignment="1">
      <alignment wrapText="1"/>
    </xf>
    <xf numFmtId="0" fontId="25" fillId="25" borderId="10" xfId="0" applyFont="1" applyFill="1" applyBorder="1" applyAlignment="1">
      <alignment horizontal="center" wrapText="1"/>
    </xf>
    <xf numFmtId="0" fontId="25" fillId="24" borderId="10" xfId="1" applyFont="1" applyFill="1" applyBorder="1" applyAlignment="1">
      <alignment horizontal="justify" wrapText="1"/>
    </xf>
    <xf numFmtId="2" fontId="25" fillId="25" borderId="10" xfId="0" applyNumberFormat="1" applyFont="1" applyFill="1" applyBorder="1" applyAlignment="1">
      <alignment horizontal="right" wrapText="1"/>
    </xf>
    <xf numFmtId="0" fontId="28" fillId="24" borderId="10" xfId="0" applyNumberFormat="1" applyFont="1" applyFill="1" applyBorder="1" applyAlignment="1">
      <alignment horizontal="right" vertical="center"/>
    </xf>
    <xf numFmtId="0" fontId="28" fillId="24" borderId="10" xfId="0" applyNumberFormat="1" applyFont="1" applyFill="1" applyBorder="1" applyAlignment="1">
      <alignment horizontal="right"/>
    </xf>
    <xf numFmtId="0" fontId="28" fillId="25" borderId="10" xfId="0" applyFont="1" applyFill="1" applyBorder="1" applyAlignment="1">
      <alignment horizontal="right"/>
    </xf>
    <xf numFmtId="0" fontId="28" fillId="24" borderId="10" xfId="0" applyFont="1" applyFill="1" applyBorder="1" applyAlignment="1">
      <alignment horizontal="right"/>
    </xf>
    <xf numFmtId="0" fontId="28" fillId="24" borderId="10" xfId="0" applyFont="1" applyFill="1" applyBorder="1" applyAlignment="1">
      <alignment horizontal="right" vertical="center"/>
    </xf>
    <xf numFmtId="0" fontId="37" fillId="25" borderId="10" xfId="0" applyFont="1" applyFill="1" applyBorder="1" applyAlignment="1">
      <alignment horizontal="right"/>
    </xf>
    <xf numFmtId="0" fontId="30" fillId="24" borderId="10" xfId="1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left"/>
    </xf>
    <xf numFmtId="0" fontId="3" fillId="24" borderId="10" xfId="0" applyFont="1" applyFill="1" applyBorder="1" applyAlignment="1">
      <alignment horizontal="left" vertical="top" wrapText="1"/>
    </xf>
    <xf numFmtId="0" fontId="32" fillId="24" borderId="10" xfId="0" applyFont="1" applyFill="1" applyBorder="1" applyAlignment="1">
      <alignment horizontal="left" wrapText="1"/>
    </xf>
    <xf numFmtId="0" fontId="1" fillId="24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left" vertical="center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</cellXfs>
  <cellStyles count="43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Normal" xfId="0" builtinId="0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Бележка 2" xfId="26"/>
    <cellStyle name="Вход 2" xfId="27"/>
    <cellStyle name="Добър 2" xfId="28"/>
    <cellStyle name="Заглавие 1 1" xfId="30"/>
    <cellStyle name="Заглавие 1 2" xfId="29"/>
    <cellStyle name="Заглавие 2 2" xfId="31"/>
    <cellStyle name="Заглавие 3 2" xfId="32"/>
    <cellStyle name="Заглавие 4 2" xfId="33"/>
    <cellStyle name="Изход 2" xfId="34"/>
    <cellStyle name="Изчисление 2" xfId="35"/>
    <cellStyle name="Контролна клетка 2" xfId="36"/>
    <cellStyle name="Лош 2" xfId="37"/>
    <cellStyle name="Неутрален 2" xfId="38"/>
    <cellStyle name="Нормален 2" xfId="1"/>
    <cellStyle name="Обяснителен текст 2" xfId="39"/>
    <cellStyle name="Предупредителен текст 2" xfId="40"/>
    <cellStyle name="Свързана клетка 2" xfId="41"/>
    <cellStyle name="Сума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3"/>
  <sheetViews>
    <sheetView tabSelected="1" view="pageBreakPreview" zoomScale="93" zoomScaleNormal="87" zoomScaleSheetLayoutView="93" workbookViewId="0">
      <selection activeCell="K4" sqref="K4"/>
    </sheetView>
  </sheetViews>
  <sheetFormatPr defaultRowHeight="15" x14ac:dyDescent="0.25"/>
  <cols>
    <col min="1" max="1" width="12.28515625" style="2" customWidth="1"/>
    <col min="2" max="2" width="96.7109375" style="2" customWidth="1"/>
    <col min="3" max="3" width="9.5703125" style="2" customWidth="1"/>
    <col min="4" max="4" width="17" style="2" customWidth="1"/>
    <col min="5" max="6" width="10.28515625" style="2" customWidth="1"/>
    <col min="7" max="16384" width="9.140625" style="2"/>
  </cols>
  <sheetData>
    <row r="1" spans="1:6" s="1" customFormat="1" ht="50.25" customHeight="1" x14ac:dyDescent="0.25">
      <c r="A1" s="77" t="s">
        <v>3</v>
      </c>
      <c r="B1" s="77"/>
      <c r="C1" s="77"/>
      <c r="D1" s="77"/>
      <c r="E1" s="77"/>
      <c r="F1" s="77"/>
    </row>
    <row r="2" spans="1:6" ht="49.5" customHeight="1" x14ac:dyDescent="0.25">
      <c r="A2" s="76" t="s">
        <v>407</v>
      </c>
      <c r="B2" s="76"/>
      <c r="C2" s="76"/>
      <c r="D2" s="76"/>
      <c r="E2" s="76"/>
      <c r="F2" s="76"/>
    </row>
    <row r="3" spans="1:6" ht="49.5" customHeight="1" x14ac:dyDescent="0.25">
      <c r="A3" s="75" t="s">
        <v>0</v>
      </c>
      <c r="B3" s="75"/>
      <c r="C3" s="75"/>
      <c r="D3" s="75"/>
      <c r="E3" s="75"/>
      <c r="F3" s="75"/>
    </row>
    <row r="4" spans="1:6" ht="15.75" x14ac:dyDescent="0.25">
      <c r="A4" s="74" t="s">
        <v>1</v>
      </c>
      <c r="B4" s="73" t="s">
        <v>10</v>
      </c>
      <c r="C4" s="72"/>
      <c r="D4" s="72"/>
      <c r="E4" s="72"/>
      <c r="F4" s="72"/>
    </row>
    <row r="5" spans="1:6" ht="25.5" customHeight="1" x14ac:dyDescent="0.25">
      <c r="A5" s="70"/>
      <c r="B5" s="70"/>
      <c r="C5" s="70"/>
      <c r="D5" s="70"/>
      <c r="E5" s="70"/>
      <c r="F5" s="70"/>
    </row>
    <row r="6" spans="1:6" s="3" customFormat="1" ht="24.75" customHeight="1" x14ac:dyDescent="0.25">
      <c r="A6" s="71" t="s">
        <v>6</v>
      </c>
      <c r="B6" s="71" t="s">
        <v>2</v>
      </c>
      <c r="C6" s="71" t="s">
        <v>9</v>
      </c>
      <c r="D6" s="71" t="s">
        <v>4</v>
      </c>
      <c r="E6" s="71"/>
      <c r="F6" s="71"/>
    </row>
    <row r="7" spans="1:6" s="4" customFormat="1" ht="51.75" customHeight="1" x14ac:dyDescent="0.25">
      <c r="A7" s="65"/>
      <c r="B7" s="65"/>
      <c r="C7" s="65"/>
      <c r="D7" s="8" t="s">
        <v>7</v>
      </c>
      <c r="E7" s="8" t="s">
        <v>5</v>
      </c>
      <c r="F7" s="8" t="s">
        <v>8</v>
      </c>
    </row>
    <row r="8" spans="1:6" s="15" customFormat="1" ht="20.100000000000001" customHeight="1" x14ac:dyDescent="0.2">
      <c r="A8" s="67" t="s">
        <v>268</v>
      </c>
      <c r="B8" s="67"/>
      <c r="C8" s="67"/>
      <c r="D8" s="67"/>
      <c r="E8" s="10"/>
      <c r="F8" s="11"/>
    </row>
    <row r="9" spans="1:6" s="15" customFormat="1" ht="20.100000000000001" customHeight="1" x14ac:dyDescent="0.25">
      <c r="A9" s="24">
        <v>1</v>
      </c>
      <c r="B9" s="12" t="s">
        <v>11</v>
      </c>
      <c r="C9" s="25" t="s">
        <v>265</v>
      </c>
      <c r="D9" s="26">
        <v>52</v>
      </c>
      <c r="E9" s="10"/>
      <c r="F9" s="11"/>
    </row>
    <row r="10" spans="1:6" s="15" customFormat="1" ht="20.100000000000001" customHeight="1" x14ac:dyDescent="0.25">
      <c r="A10" s="24">
        <f t="shared" ref="A10:A21" si="0">A9+1</f>
        <v>2</v>
      </c>
      <c r="B10" s="12" t="s">
        <v>12</v>
      </c>
      <c r="C10" s="25" t="s">
        <v>265</v>
      </c>
      <c r="D10" s="26">
        <v>52</v>
      </c>
      <c r="E10" s="10"/>
      <c r="F10" s="11"/>
    </row>
    <row r="11" spans="1:6" s="15" customFormat="1" ht="20.100000000000001" customHeight="1" x14ac:dyDescent="0.25">
      <c r="A11" s="24">
        <f t="shared" si="0"/>
        <v>3</v>
      </c>
      <c r="B11" s="12" t="s">
        <v>13</v>
      </c>
      <c r="C11" s="25" t="s">
        <v>265</v>
      </c>
      <c r="D11" s="26">
        <v>76</v>
      </c>
      <c r="E11" s="10"/>
      <c r="F11" s="11"/>
    </row>
    <row r="12" spans="1:6" s="15" customFormat="1" ht="20.100000000000001" customHeight="1" x14ac:dyDescent="0.25">
      <c r="A12" s="24">
        <f t="shared" si="0"/>
        <v>4</v>
      </c>
      <c r="B12" s="12" t="s">
        <v>14</v>
      </c>
      <c r="C12" s="25" t="s">
        <v>265</v>
      </c>
      <c r="D12" s="26">
        <v>58</v>
      </c>
      <c r="E12" s="10"/>
      <c r="F12" s="11"/>
    </row>
    <row r="13" spans="1:6" s="15" customFormat="1" ht="20.100000000000001" customHeight="1" x14ac:dyDescent="0.25">
      <c r="A13" s="24">
        <f t="shared" si="0"/>
        <v>5</v>
      </c>
      <c r="B13" s="12" t="s">
        <v>269</v>
      </c>
      <c r="C13" s="25" t="s">
        <v>265</v>
      </c>
      <c r="D13" s="26">
        <v>20</v>
      </c>
      <c r="E13" s="10"/>
      <c r="F13" s="11"/>
    </row>
    <row r="14" spans="1:6" s="15" customFormat="1" ht="20.100000000000001" customHeight="1" x14ac:dyDescent="0.25">
      <c r="A14" s="24">
        <f t="shared" si="0"/>
        <v>6</v>
      </c>
      <c r="B14" s="12" t="s">
        <v>270</v>
      </c>
      <c r="C14" s="25" t="s">
        <v>265</v>
      </c>
      <c r="D14" s="26">
        <v>11</v>
      </c>
      <c r="E14" s="10"/>
      <c r="F14" s="11"/>
    </row>
    <row r="15" spans="1:6" s="15" customFormat="1" ht="20.100000000000001" customHeight="1" x14ac:dyDescent="0.25">
      <c r="A15" s="24">
        <f t="shared" si="0"/>
        <v>7</v>
      </c>
      <c r="B15" s="12" t="s">
        <v>271</v>
      </c>
      <c r="C15" s="25" t="s">
        <v>265</v>
      </c>
      <c r="D15" s="26">
        <v>16</v>
      </c>
      <c r="E15" s="10"/>
      <c r="F15" s="11"/>
    </row>
    <row r="16" spans="1:6" s="15" customFormat="1" ht="37.5" customHeight="1" x14ac:dyDescent="0.25">
      <c r="A16" s="24">
        <f t="shared" si="0"/>
        <v>8</v>
      </c>
      <c r="B16" s="12" t="s">
        <v>272</v>
      </c>
      <c r="C16" s="25" t="s">
        <v>265</v>
      </c>
      <c r="D16" s="26">
        <v>36</v>
      </c>
      <c r="E16" s="10"/>
      <c r="F16" s="11"/>
    </row>
    <row r="17" spans="1:6" s="15" customFormat="1" ht="20.100000000000001" customHeight="1" x14ac:dyDescent="0.25">
      <c r="A17" s="24">
        <f t="shared" si="0"/>
        <v>9</v>
      </c>
      <c r="B17" s="12" t="s">
        <v>273</v>
      </c>
      <c r="C17" s="25" t="s">
        <v>265</v>
      </c>
      <c r="D17" s="26">
        <v>21</v>
      </c>
      <c r="E17" s="10"/>
      <c r="F17" s="11"/>
    </row>
    <row r="18" spans="1:6" s="15" customFormat="1" ht="20.100000000000001" customHeight="1" x14ac:dyDescent="0.25">
      <c r="A18" s="24">
        <f t="shared" si="0"/>
        <v>10</v>
      </c>
      <c r="B18" s="12" t="s">
        <v>15</v>
      </c>
      <c r="C18" s="25" t="s">
        <v>265</v>
      </c>
      <c r="D18" s="26">
        <v>18</v>
      </c>
      <c r="E18" s="10"/>
      <c r="F18" s="11"/>
    </row>
    <row r="19" spans="1:6" s="15" customFormat="1" ht="20.100000000000001" customHeight="1" x14ac:dyDescent="0.25">
      <c r="A19" s="24">
        <f t="shared" si="0"/>
        <v>11</v>
      </c>
      <c r="B19" s="12" t="s">
        <v>16</v>
      </c>
      <c r="C19" s="25" t="s">
        <v>265</v>
      </c>
      <c r="D19" s="26">
        <v>46</v>
      </c>
      <c r="E19" s="10"/>
      <c r="F19" s="11"/>
    </row>
    <row r="20" spans="1:6" s="15" customFormat="1" ht="20.100000000000001" customHeight="1" x14ac:dyDescent="0.25">
      <c r="A20" s="24">
        <f t="shared" si="0"/>
        <v>12</v>
      </c>
      <c r="B20" s="12" t="s">
        <v>17</v>
      </c>
      <c r="C20" s="25" t="s">
        <v>265</v>
      </c>
      <c r="D20" s="26">
        <v>56</v>
      </c>
      <c r="E20" s="10"/>
      <c r="F20" s="11"/>
    </row>
    <row r="21" spans="1:6" s="15" customFormat="1" ht="20.100000000000001" customHeight="1" x14ac:dyDescent="0.25">
      <c r="A21" s="24">
        <f t="shared" si="0"/>
        <v>13</v>
      </c>
      <c r="B21" s="13" t="s">
        <v>30</v>
      </c>
      <c r="C21" s="25" t="s">
        <v>265</v>
      </c>
      <c r="D21" s="26"/>
      <c r="E21" s="10"/>
      <c r="F21" s="11"/>
    </row>
    <row r="22" spans="1:6" s="15" customFormat="1" ht="20.100000000000001" customHeight="1" x14ac:dyDescent="0.25">
      <c r="A22" s="24"/>
      <c r="B22" s="12" t="s">
        <v>18</v>
      </c>
      <c r="C22" s="25" t="s">
        <v>265</v>
      </c>
      <c r="D22" s="26">
        <v>52</v>
      </c>
      <c r="E22" s="10"/>
      <c r="F22" s="11"/>
    </row>
    <row r="23" spans="1:6" s="15" customFormat="1" ht="20.100000000000001" customHeight="1" x14ac:dyDescent="0.25">
      <c r="A23" s="24"/>
      <c r="B23" s="12" t="s">
        <v>19</v>
      </c>
      <c r="C23" s="25" t="s">
        <v>265</v>
      </c>
      <c r="D23" s="26">
        <v>79</v>
      </c>
      <c r="E23" s="10"/>
      <c r="F23" s="11"/>
    </row>
    <row r="24" spans="1:6" s="15" customFormat="1" ht="20.100000000000001" customHeight="1" x14ac:dyDescent="0.25">
      <c r="A24" s="24">
        <v>14</v>
      </c>
      <c r="B24" s="12" t="s">
        <v>20</v>
      </c>
      <c r="C24" s="25" t="s">
        <v>265</v>
      </c>
      <c r="D24" s="26">
        <v>26</v>
      </c>
      <c r="E24" s="10"/>
      <c r="F24" s="11"/>
    </row>
    <row r="25" spans="1:6" s="15" customFormat="1" ht="20.100000000000001" customHeight="1" x14ac:dyDescent="0.25">
      <c r="A25" s="24"/>
      <c r="B25" s="12" t="s">
        <v>21</v>
      </c>
      <c r="C25" s="25" t="s">
        <v>265</v>
      </c>
      <c r="D25" s="26">
        <v>16</v>
      </c>
      <c r="E25" s="10"/>
      <c r="F25" s="11"/>
    </row>
    <row r="26" spans="1:6" s="15" customFormat="1" ht="20.100000000000001" customHeight="1" x14ac:dyDescent="0.25">
      <c r="A26" s="24"/>
      <c r="B26" s="12" t="s">
        <v>22</v>
      </c>
      <c r="C26" s="25" t="s">
        <v>265</v>
      </c>
      <c r="D26" s="26">
        <v>36</v>
      </c>
      <c r="E26" s="10"/>
      <c r="F26" s="11"/>
    </row>
    <row r="27" spans="1:6" s="15" customFormat="1" ht="20.100000000000001" customHeight="1" x14ac:dyDescent="0.25">
      <c r="A27" s="24"/>
      <c r="B27" s="12" t="s">
        <v>23</v>
      </c>
      <c r="C27" s="25" t="s">
        <v>265</v>
      </c>
      <c r="D27" s="26">
        <v>46</v>
      </c>
      <c r="E27" s="10"/>
      <c r="F27" s="11"/>
    </row>
    <row r="28" spans="1:6" s="15" customFormat="1" ht="20.100000000000001" customHeight="1" x14ac:dyDescent="0.25">
      <c r="A28" s="24">
        <v>15</v>
      </c>
      <c r="B28" s="12" t="s">
        <v>24</v>
      </c>
      <c r="C28" s="25" t="s">
        <v>265</v>
      </c>
      <c r="D28" s="26">
        <v>30</v>
      </c>
      <c r="E28" s="10"/>
      <c r="F28" s="11"/>
    </row>
    <row r="29" spans="1:6" s="15" customFormat="1" ht="20.100000000000001" customHeight="1" x14ac:dyDescent="0.25">
      <c r="A29" s="24">
        <v>16</v>
      </c>
      <c r="B29" s="12" t="s">
        <v>25</v>
      </c>
      <c r="C29" s="25" t="s">
        <v>265</v>
      </c>
      <c r="D29" s="26">
        <v>16</v>
      </c>
      <c r="E29" s="10"/>
      <c r="F29" s="11"/>
    </row>
    <row r="30" spans="1:6" s="16" customFormat="1" ht="20.100000000000001" customHeight="1" x14ac:dyDescent="0.25">
      <c r="A30" s="24">
        <v>17</v>
      </c>
      <c r="B30" s="12" t="s">
        <v>26</v>
      </c>
      <c r="C30" s="25" t="s">
        <v>265</v>
      </c>
      <c r="D30" s="26">
        <v>45</v>
      </c>
      <c r="E30" s="10"/>
      <c r="F30" s="11"/>
    </row>
    <row r="31" spans="1:6" s="16" customFormat="1" ht="20.100000000000001" customHeight="1" x14ac:dyDescent="0.25">
      <c r="A31" s="24">
        <v>18</v>
      </c>
      <c r="B31" s="12" t="s">
        <v>27</v>
      </c>
      <c r="C31" s="25" t="s">
        <v>265</v>
      </c>
      <c r="D31" s="26">
        <v>75</v>
      </c>
      <c r="E31" s="10"/>
      <c r="F31" s="11"/>
    </row>
    <row r="32" spans="1:6" s="16" customFormat="1" ht="20.100000000000001" customHeight="1" x14ac:dyDescent="0.25">
      <c r="A32" s="24">
        <f>A31+1</f>
        <v>19</v>
      </c>
      <c r="B32" s="12" t="s">
        <v>28</v>
      </c>
      <c r="C32" s="25" t="s">
        <v>265</v>
      </c>
      <c r="D32" s="26">
        <v>56</v>
      </c>
      <c r="E32" s="10"/>
      <c r="F32" s="11"/>
    </row>
    <row r="33" spans="1:6" s="16" customFormat="1" ht="20.100000000000001" customHeight="1" x14ac:dyDescent="0.25">
      <c r="A33" s="24">
        <f>A32+1</f>
        <v>20</v>
      </c>
      <c r="B33" s="12" t="s">
        <v>29</v>
      </c>
      <c r="C33" s="25" t="s">
        <v>265</v>
      </c>
      <c r="D33" s="26" t="s">
        <v>274</v>
      </c>
      <c r="E33" s="10"/>
      <c r="F33" s="11"/>
    </row>
    <row r="34" spans="1:6" s="16" customFormat="1" ht="20.100000000000001" customHeight="1" x14ac:dyDescent="0.25">
      <c r="A34" s="24">
        <f>A33+1</f>
        <v>21</v>
      </c>
      <c r="B34" s="13" t="s">
        <v>31</v>
      </c>
      <c r="C34" s="25" t="s">
        <v>265</v>
      </c>
      <c r="D34" s="26"/>
      <c r="E34" s="10"/>
      <c r="F34" s="11"/>
    </row>
    <row r="35" spans="1:6" s="16" customFormat="1" ht="20.100000000000001" customHeight="1" x14ac:dyDescent="0.25">
      <c r="A35" s="27"/>
      <c r="B35" s="12" t="s">
        <v>32</v>
      </c>
      <c r="C35" s="25" t="s">
        <v>265</v>
      </c>
      <c r="D35" s="28">
        <v>10</v>
      </c>
      <c r="E35" s="10"/>
      <c r="F35" s="11"/>
    </row>
    <row r="36" spans="1:6" s="16" customFormat="1" ht="20.100000000000001" customHeight="1" x14ac:dyDescent="0.25">
      <c r="A36" s="27"/>
      <c r="B36" s="12" t="s">
        <v>33</v>
      </c>
      <c r="C36" s="25" t="s">
        <v>265</v>
      </c>
      <c r="D36" s="28">
        <v>10</v>
      </c>
      <c r="E36" s="10"/>
      <c r="F36" s="11"/>
    </row>
    <row r="37" spans="1:6" s="16" customFormat="1" ht="37.5" customHeight="1" x14ac:dyDescent="0.25">
      <c r="A37" s="27"/>
      <c r="B37" s="12" t="s">
        <v>34</v>
      </c>
      <c r="C37" s="25" t="s">
        <v>265</v>
      </c>
      <c r="D37" s="28">
        <v>78</v>
      </c>
      <c r="E37" s="10"/>
      <c r="F37" s="11"/>
    </row>
    <row r="38" spans="1:6" s="16" customFormat="1" ht="39" customHeight="1" x14ac:dyDescent="0.25">
      <c r="A38" s="27"/>
      <c r="B38" s="12" t="s">
        <v>35</v>
      </c>
      <c r="C38" s="25" t="s">
        <v>265</v>
      </c>
      <c r="D38" s="28">
        <v>56</v>
      </c>
      <c r="E38" s="10"/>
      <c r="F38" s="11"/>
    </row>
    <row r="39" spans="1:6" s="16" customFormat="1" ht="20.100000000000001" customHeight="1" x14ac:dyDescent="0.25">
      <c r="A39" s="27"/>
      <c r="B39" s="12" t="s">
        <v>275</v>
      </c>
      <c r="C39" s="25" t="s">
        <v>265</v>
      </c>
      <c r="D39" s="28">
        <v>16</v>
      </c>
      <c r="E39" s="10"/>
      <c r="F39" s="11"/>
    </row>
    <row r="40" spans="1:6" s="16" customFormat="1" ht="20.100000000000001" customHeight="1" x14ac:dyDescent="0.25">
      <c r="A40" s="27"/>
      <c r="B40" s="12" t="s">
        <v>36</v>
      </c>
      <c r="C40" s="25" t="s">
        <v>265</v>
      </c>
      <c r="D40" s="28">
        <v>46</v>
      </c>
      <c r="E40" s="10"/>
      <c r="F40" s="11"/>
    </row>
    <row r="41" spans="1:6" s="16" customFormat="1" ht="20.100000000000001" customHeight="1" x14ac:dyDescent="0.25">
      <c r="A41" s="27"/>
      <c r="B41" s="12" t="s">
        <v>37</v>
      </c>
      <c r="C41" s="25" t="s">
        <v>265</v>
      </c>
      <c r="D41" s="28">
        <v>56</v>
      </c>
      <c r="E41" s="10"/>
      <c r="F41" s="11"/>
    </row>
    <row r="42" spans="1:6" s="16" customFormat="1" ht="20.100000000000001" customHeight="1" x14ac:dyDescent="0.25">
      <c r="A42" s="27"/>
      <c r="B42" s="12" t="s">
        <v>38</v>
      </c>
      <c r="C42" s="25" t="s">
        <v>265</v>
      </c>
      <c r="D42" s="28">
        <v>78</v>
      </c>
      <c r="E42" s="10"/>
      <c r="F42" s="11"/>
    </row>
    <row r="43" spans="1:6" s="16" customFormat="1" ht="20.100000000000001" customHeight="1" x14ac:dyDescent="0.25">
      <c r="A43" s="27"/>
      <c r="B43" s="12" t="s">
        <v>39</v>
      </c>
      <c r="C43" s="25" t="s">
        <v>265</v>
      </c>
      <c r="D43" s="28">
        <v>52</v>
      </c>
      <c r="E43" s="10"/>
      <c r="F43" s="11"/>
    </row>
    <row r="44" spans="1:6" s="16" customFormat="1" ht="20.100000000000001" customHeight="1" x14ac:dyDescent="0.25">
      <c r="A44" s="27"/>
      <c r="B44" s="12" t="s">
        <v>40</v>
      </c>
      <c r="C44" s="25" t="s">
        <v>265</v>
      </c>
      <c r="D44" s="28">
        <v>56</v>
      </c>
      <c r="E44" s="10"/>
      <c r="F44" s="11"/>
    </row>
    <row r="45" spans="1:6" s="16" customFormat="1" ht="20.100000000000001" customHeight="1" x14ac:dyDescent="0.25">
      <c r="A45" s="27"/>
      <c r="B45" s="12" t="s">
        <v>41</v>
      </c>
      <c r="C45" s="25" t="s">
        <v>265</v>
      </c>
      <c r="D45" s="28">
        <v>36</v>
      </c>
      <c r="E45" s="10"/>
      <c r="F45" s="11"/>
    </row>
    <row r="46" spans="1:6" s="16" customFormat="1" ht="20.100000000000001" customHeight="1" x14ac:dyDescent="0.25">
      <c r="A46" s="27"/>
      <c r="B46" s="12" t="s">
        <v>42</v>
      </c>
      <c r="C46" s="25" t="s">
        <v>265</v>
      </c>
      <c r="D46" s="28">
        <v>6</v>
      </c>
      <c r="E46" s="10"/>
      <c r="F46" s="11"/>
    </row>
    <row r="47" spans="1:6" s="16" customFormat="1" ht="20.100000000000001" customHeight="1" x14ac:dyDescent="0.25">
      <c r="A47" s="27"/>
      <c r="B47" s="12" t="s">
        <v>276</v>
      </c>
      <c r="C47" s="25" t="s">
        <v>265</v>
      </c>
      <c r="D47" s="28">
        <v>99</v>
      </c>
      <c r="E47" s="10"/>
      <c r="F47" s="11"/>
    </row>
    <row r="48" spans="1:6" s="16" customFormat="1" ht="20.100000000000001" customHeight="1" x14ac:dyDescent="0.25">
      <c r="A48" s="27"/>
      <c r="B48" s="12" t="s">
        <v>44</v>
      </c>
      <c r="C48" s="25" t="s">
        <v>265</v>
      </c>
      <c r="D48" s="28">
        <v>77</v>
      </c>
      <c r="E48" s="10"/>
      <c r="F48" s="11"/>
    </row>
    <row r="49" spans="1:6" s="16" customFormat="1" ht="20.100000000000001" customHeight="1" x14ac:dyDescent="0.25">
      <c r="A49" s="27"/>
      <c r="B49" s="13" t="s">
        <v>45</v>
      </c>
      <c r="C49" s="25" t="s">
        <v>265</v>
      </c>
      <c r="D49" s="28"/>
      <c r="E49" s="10"/>
      <c r="F49" s="11"/>
    </row>
    <row r="50" spans="1:6" s="16" customFormat="1" ht="32.25" customHeight="1" x14ac:dyDescent="0.25">
      <c r="A50" s="27"/>
      <c r="B50" s="12" t="s">
        <v>46</v>
      </c>
      <c r="C50" s="25" t="s">
        <v>265</v>
      </c>
      <c r="D50" s="28" t="s">
        <v>277</v>
      </c>
      <c r="E50" s="10"/>
      <c r="F50" s="11"/>
    </row>
    <row r="51" spans="1:6" s="16" customFormat="1" ht="51.75" customHeight="1" x14ac:dyDescent="0.25">
      <c r="A51" s="27"/>
      <c r="B51" s="12" t="s">
        <v>47</v>
      </c>
      <c r="C51" s="25" t="s">
        <v>265</v>
      </c>
      <c r="D51" s="28">
        <v>72</v>
      </c>
      <c r="E51" s="10"/>
      <c r="F51" s="11"/>
    </row>
    <row r="52" spans="1:6" s="16" customFormat="1" ht="20.100000000000001" customHeight="1" x14ac:dyDescent="0.25">
      <c r="A52" s="27">
        <v>22</v>
      </c>
      <c r="B52" s="13" t="s">
        <v>48</v>
      </c>
      <c r="C52" s="25" t="s">
        <v>265</v>
      </c>
      <c r="D52" s="28"/>
      <c r="E52" s="10"/>
      <c r="F52" s="11"/>
    </row>
    <row r="53" spans="1:6" s="16" customFormat="1" ht="20.100000000000001" customHeight="1" x14ac:dyDescent="0.25">
      <c r="A53" s="27"/>
      <c r="B53" s="13" t="s">
        <v>278</v>
      </c>
      <c r="C53" s="25" t="s">
        <v>265</v>
      </c>
      <c r="D53" s="28">
        <v>55</v>
      </c>
      <c r="E53" s="10"/>
      <c r="F53" s="11"/>
    </row>
    <row r="54" spans="1:6" s="16" customFormat="1" ht="20.100000000000001" customHeight="1" x14ac:dyDescent="0.25">
      <c r="A54" s="27"/>
      <c r="B54" s="17" t="s">
        <v>279</v>
      </c>
      <c r="C54" s="25" t="s">
        <v>265</v>
      </c>
      <c r="D54" s="29">
        <v>45</v>
      </c>
      <c r="E54" s="10"/>
      <c r="F54" s="11"/>
    </row>
    <row r="55" spans="1:6" s="16" customFormat="1" ht="20.100000000000001" customHeight="1" x14ac:dyDescent="0.25">
      <c r="A55" s="27"/>
      <c r="B55" s="17" t="s">
        <v>49</v>
      </c>
      <c r="C55" s="25" t="s">
        <v>265</v>
      </c>
      <c r="D55" s="29">
        <v>55</v>
      </c>
      <c r="E55" s="10"/>
      <c r="F55" s="11"/>
    </row>
    <row r="56" spans="1:6" s="16" customFormat="1" ht="20.100000000000001" customHeight="1" x14ac:dyDescent="0.25">
      <c r="A56" s="27"/>
      <c r="B56" s="14" t="s">
        <v>50</v>
      </c>
      <c r="C56" s="25" t="s">
        <v>265</v>
      </c>
      <c r="D56" s="29">
        <v>75</v>
      </c>
      <c r="E56" s="10"/>
      <c r="F56" s="11"/>
    </row>
    <row r="57" spans="1:6" s="16" customFormat="1" ht="20.100000000000001" customHeight="1" x14ac:dyDescent="0.25">
      <c r="A57" s="27"/>
      <c r="B57" s="17" t="s">
        <v>280</v>
      </c>
      <c r="C57" s="25" t="s">
        <v>265</v>
      </c>
      <c r="D57" s="29">
        <v>45</v>
      </c>
      <c r="E57" s="10"/>
      <c r="F57" s="11"/>
    </row>
    <row r="58" spans="1:6" s="16" customFormat="1" ht="20.100000000000001" customHeight="1" x14ac:dyDescent="0.25">
      <c r="A58" s="27"/>
      <c r="B58" s="17" t="s">
        <v>51</v>
      </c>
      <c r="C58" s="25" t="s">
        <v>265</v>
      </c>
      <c r="D58" s="29">
        <v>35</v>
      </c>
      <c r="E58" s="10"/>
      <c r="F58" s="11"/>
    </row>
    <row r="59" spans="1:6" s="16" customFormat="1" ht="20.100000000000001" customHeight="1" x14ac:dyDescent="0.25">
      <c r="A59" s="27"/>
      <c r="B59" s="17" t="s">
        <v>281</v>
      </c>
      <c r="C59" s="25" t="s">
        <v>265</v>
      </c>
      <c r="D59" s="29">
        <v>35</v>
      </c>
      <c r="E59" s="10"/>
      <c r="F59" s="11"/>
    </row>
    <row r="60" spans="1:6" s="16" customFormat="1" ht="20.100000000000001" customHeight="1" x14ac:dyDescent="0.3">
      <c r="A60" s="30" t="s">
        <v>282</v>
      </c>
      <c r="B60" s="30"/>
      <c r="C60" s="25"/>
      <c r="D60" s="30"/>
      <c r="E60" s="10"/>
      <c r="F60" s="11"/>
    </row>
    <row r="61" spans="1:6" s="16" customFormat="1" ht="20.100000000000001" customHeight="1" x14ac:dyDescent="0.25">
      <c r="A61" s="24"/>
      <c r="B61" s="18" t="s">
        <v>52</v>
      </c>
      <c r="C61" s="25"/>
      <c r="D61" s="31"/>
      <c r="E61" s="10"/>
      <c r="F61" s="11"/>
    </row>
    <row r="62" spans="1:6" s="16" customFormat="1" ht="20.100000000000001" customHeight="1" x14ac:dyDescent="0.25">
      <c r="A62" s="24">
        <v>1</v>
      </c>
      <c r="B62" s="12" t="s">
        <v>53</v>
      </c>
      <c r="C62" s="25" t="s">
        <v>265</v>
      </c>
      <c r="D62" s="26">
        <v>40</v>
      </c>
      <c r="E62" s="10"/>
      <c r="F62" s="11"/>
    </row>
    <row r="63" spans="1:6" s="16" customFormat="1" ht="20.100000000000001" customHeight="1" x14ac:dyDescent="0.25">
      <c r="A63" s="24">
        <f>A62+1</f>
        <v>2</v>
      </c>
      <c r="B63" s="12" t="s">
        <v>54</v>
      </c>
      <c r="C63" s="25" t="s">
        <v>265</v>
      </c>
      <c r="D63" s="26">
        <v>87</v>
      </c>
      <c r="E63" s="10"/>
      <c r="F63" s="11"/>
    </row>
    <row r="64" spans="1:6" s="16" customFormat="1" ht="20.100000000000001" customHeight="1" x14ac:dyDescent="0.25">
      <c r="A64" s="24">
        <f>A63+1</f>
        <v>3</v>
      </c>
      <c r="B64" s="12" t="s">
        <v>55</v>
      </c>
      <c r="C64" s="25" t="s">
        <v>265</v>
      </c>
      <c r="D64" s="26">
        <v>46</v>
      </c>
      <c r="E64" s="10"/>
      <c r="F64" s="11"/>
    </row>
    <row r="65" spans="1:6" s="16" customFormat="1" ht="20.100000000000001" customHeight="1" x14ac:dyDescent="0.25">
      <c r="A65" s="24">
        <f>A64+1</f>
        <v>4</v>
      </c>
      <c r="B65" s="12" t="s">
        <v>56</v>
      </c>
      <c r="C65" s="25" t="s">
        <v>265</v>
      </c>
      <c r="D65" s="26">
        <v>56</v>
      </c>
      <c r="E65" s="10"/>
      <c r="F65" s="11"/>
    </row>
    <row r="66" spans="1:6" s="16" customFormat="1" ht="20.100000000000001" customHeight="1" x14ac:dyDescent="0.25">
      <c r="A66" s="24">
        <v>5</v>
      </c>
      <c r="B66" s="12" t="s">
        <v>267</v>
      </c>
      <c r="C66" s="25" t="s">
        <v>265</v>
      </c>
      <c r="D66" s="26">
        <v>76</v>
      </c>
      <c r="E66" s="10"/>
      <c r="F66" s="11"/>
    </row>
    <row r="67" spans="1:6" s="16" customFormat="1" ht="20.100000000000001" customHeight="1" x14ac:dyDescent="0.25">
      <c r="A67" s="24">
        <v>6</v>
      </c>
      <c r="B67" s="12" t="s">
        <v>57</v>
      </c>
      <c r="C67" s="25" t="s">
        <v>265</v>
      </c>
      <c r="D67" s="26">
        <v>18</v>
      </c>
      <c r="E67" s="10"/>
      <c r="F67" s="11"/>
    </row>
    <row r="68" spans="1:6" s="16" customFormat="1" ht="20.100000000000001" customHeight="1" x14ac:dyDescent="0.25">
      <c r="A68" s="24">
        <v>7</v>
      </c>
      <c r="B68" s="12" t="s">
        <v>58</v>
      </c>
      <c r="C68" s="25" t="s">
        <v>265</v>
      </c>
      <c r="D68" s="26">
        <v>58</v>
      </c>
      <c r="E68" s="10"/>
      <c r="F68" s="11"/>
    </row>
    <row r="69" spans="1:6" s="16" customFormat="1" ht="20.100000000000001" customHeight="1" x14ac:dyDescent="0.25">
      <c r="A69" s="24">
        <f>A68+1</f>
        <v>8</v>
      </c>
      <c r="B69" s="12" t="s">
        <v>59</v>
      </c>
      <c r="C69" s="25" t="s">
        <v>265</v>
      </c>
      <c r="D69" s="26">
        <v>76</v>
      </c>
      <c r="E69" s="10"/>
      <c r="F69" s="11"/>
    </row>
    <row r="70" spans="1:6" s="16" customFormat="1" ht="20.100000000000001" customHeight="1" x14ac:dyDescent="0.25">
      <c r="A70" s="24">
        <f t="shared" ref="A70:A77" si="1">A69+1</f>
        <v>9</v>
      </c>
      <c r="B70" s="12" t="s">
        <v>60</v>
      </c>
      <c r="C70" s="25" t="s">
        <v>265</v>
      </c>
      <c r="D70" s="26">
        <v>76</v>
      </c>
      <c r="E70" s="10"/>
      <c r="F70" s="11"/>
    </row>
    <row r="71" spans="1:6" s="16" customFormat="1" ht="20.100000000000001" customHeight="1" x14ac:dyDescent="0.25">
      <c r="A71" s="24">
        <f t="shared" si="1"/>
        <v>10</v>
      </c>
      <c r="B71" s="12" t="s">
        <v>61</v>
      </c>
      <c r="C71" s="25" t="s">
        <v>265</v>
      </c>
      <c r="D71" s="26">
        <v>76</v>
      </c>
      <c r="E71" s="10"/>
      <c r="F71" s="11"/>
    </row>
    <row r="72" spans="1:6" s="16" customFormat="1" ht="20.100000000000001" customHeight="1" x14ac:dyDescent="0.25">
      <c r="A72" s="24">
        <f t="shared" si="1"/>
        <v>11</v>
      </c>
      <c r="B72" s="12" t="s">
        <v>62</v>
      </c>
      <c r="C72" s="25" t="s">
        <v>265</v>
      </c>
      <c r="D72" s="26">
        <v>76</v>
      </c>
      <c r="E72" s="10"/>
      <c r="F72" s="11"/>
    </row>
    <row r="73" spans="1:6" s="16" customFormat="1" ht="20.100000000000001" customHeight="1" x14ac:dyDescent="0.25">
      <c r="A73" s="24">
        <f t="shared" si="1"/>
        <v>12</v>
      </c>
      <c r="B73" s="12" t="s">
        <v>63</v>
      </c>
      <c r="C73" s="25" t="s">
        <v>265</v>
      </c>
      <c r="D73" s="26">
        <v>98</v>
      </c>
      <c r="E73" s="10"/>
      <c r="F73" s="11"/>
    </row>
    <row r="74" spans="1:6" s="16" customFormat="1" ht="20.100000000000001" customHeight="1" x14ac:dyDescent="0.25">
      <c r="A74" s="24">
        <f t="shared" si="1"/>
        <v>13</v>
      </c>
      <c r="B74" s="12" t="s">
        <v>64</v>
      </c>
      <c r="C74" s="25" t="s">
        <v>265</v>
      </c>
      <c r="D74" s="26">
        <v>76</v>
      </c>
      <c r="E74" s="10"/>
      <c r="F74" s="11"/>
    </row>
    <row r="75" spans="1:6" s="16" customFormat="1" ht="20.100000000000001" customHeight="1" x14ac:dyDescent="0.25">
      <c r="A75" s="24">
        <f t="shared" si="1"/>
        <v>14</v>
      </c>
      <c r="B75" s="12" t="s">
        <v>283</v>
      </c>
      <c r="C75" s="25" t="s">
        <v>265</v>
      </c>
      <c r="D75" s="26">
        <v>36</v>
      </c>
      <c r="E75" s="10"/>
      <c r="F75" s="11"/>
    </row>
    <row r="76" spans="1:6" s="16" customFormat="1" ht="20.100000000000001" customHeight="1" x14ac:dyDescent="0.25">
      <c r="A76" s="24">
        <f t="shared" si="1"/>
        <v>15</v>
      </c>
      <c r="B76" s="12" t="s">
        <v>65</v>
      </c>
      <c r="C76" s="25" t="s">
        <v>265</v>
      </c>
      <c r="D76" s="26">
        <v>36</v>
      </c>
      <c r="E76" s="10"/>
      <c r="F76" s="11"/>
    </row>
    <row r="77" spans="1:6" s="16" customFormat="1" ht="20.100000000000001" customHeight="1" x14ac:dyDescent="0.25">
      <c r="A77" s="24">
        <f t="shared" si="1"/>
        <v>16</v>
      </c>
      <c r="B77" s="12" t="s">
        <v>66</v>
      </c>
      <c r="C77" s="25" t="s">
        <v>265</v>
      </c>
      <c r="D77" s="26">
        <v>38</v>
      </c>
      <c r="E77" s="10"/>
      <c r="F77" s="11"/>
    </row>
    <row r="78" spans="1:6" s="16" customFormat="1" ht="20.100000000000001" customHeight="1" x14ac:dyDescent="0.25">
      <c r="A78" s="24"/>
      <c r="B78" s="18" t="s">
        <v>67</v>
      </c>
      <c r="C78" s="18"/>
      <c r="D78" s="26"/>
      <c r="E78" s="10"/>
      <c r="F78" s="11"/>
    </row>
    <row r="79" spans="1:6" s="16" customFormat="1" ht="20.100000000000001" customHeight="1" x14ac:dyDescent="0.25">
      <c r="A79" s="24">
        <f>A78+1</f>
        <v>1</v>
      </c>
      <c r="B79" s="13" t="s">
        <v>68</v>
      </c>
      <c r="C79" s="25" t="s">
        <v>265</v>
      </c>
      <c r="D79" s="26">
        <v>76</v>
      </c>
      <c r="E79" s="10"/>
      <c r="F79" s="11"/>
    </row>
    <row r="80" spans="1:6" s="16" customFormat="1" ht="20.100000000000001" customHeight="1" x14ac:dyDescent="0.25">
      <c r="A80" s="24">
        <f>A79+1</f>
        <v>2</v>
      </c>
      <c r="B80" s="13" t="s">
        <v>69</v>
      </c>
      <c r="C80" s="25" t="s">
        <v>265</v>
      </c>
      <c r="D80" s="26">
        <v>76</v>
      </c>
      <c r="E80" s="10"/>
      <c r="F80" s="11"/>
    </row>
    <row r="81" spans="1:6" s="16" customFormat="1" ht="20.100000000000001" customHeight="1" x14ac:dyDescent="0.25">
      <c r="A81" s="24">
        <f>A80+1</f>
        <v>3</v>
      </c>
      <c r="B81" s="13" t="s">
        <v>70</v>
      </c>
      <c r="C81" s="25" t="s">
        <v>265</v>
      </c>
      <c r="D81" s="26">
        <v>76</v>
      </c>
      <c r="E81" s="10"/>
      <c r="F81" s="11"/>
    </row>
    <row r="82" spans="1:6" s="16" customFormat="1" ht="20.100000000000001" customHeight="1" x14ac:dyDescent="0.25">
      <c r="A82" s="24">
        <f>A81+1</f>
        <v>4</v>
      </c>
      <c r="B82" s="13" t="s">
        <v>71</v>
      </c>
      <c r="C82" s="25" t="s">
        <v>265</v>
      </c>
      <c r="D82" s="26">
        <v>76</v>
      </c>
      <c r="E82" s="10"/>
      <c r="F82" s="11"/>
    </row>
    <row r="83" spans="1:6" s="16" customFormat="1" ht="20.100000000000001" customHeight="1" x14ac:dyDescent="0.3">
      <c r="A83" s="24"/>
      <c r="B83" s="19" t="s">
        <v>72</v>
      </c>
      <c r="C83" s="19"/>
      <c r="D83" s="26"/>
      <c r="E83" s="10"/>
      <c r="F83" s="11"/>
    </row>
    <row r="84" spans="1:6" s="16" customFormat="1" ht="20.100000000000001" customHeight="1" x14ac:dyDescent="0.25">
      <c r="A84" s="24">
        <f>A83+1</f>
        <v>1</v>
      </c>
      <c r="B84" s="12" t="s">
        <v>73</v>
      </c>
      <c r="C84" s="25" t="s">
        <v>265</v>
      </c>
      <c r="D84" s="26">
        <v>50</v>
      </c>
      <c r="E84" s="10"/>
      <c r="F84" s="11"/>
    </row>
    <row r="85" spans="1:6" s="16" customFormat="1" ht="40.5" customHeight="1" x14ac:dyDescent="0.25">
      <c r="A85" s="24">
        <f>A84+1</f>
        <v>2</v>
      </c>
      <c r="B85" s="12" t="s">
        <v>74</v>
      </c>
      <c r="C85" s="25" t="s">
        <v>265</v>
      </c>
      <c r="D85" s="28">
        <v>78</v>
      </c>
      <c r="E85" s="10"/>
      <c r="F85" s="11"/>
    </row>
    <row r="86" spans="1:6" s="16" customFormat="1" ht="20.100000000000001" customHeight="1" x14ac:dyDescent="0.25">
      <c r="A86" s="24"/>
      <c r="B86" s="18" t="s">
        <v>75</v>
      </c>
      <c r="C86" s="25" t="s">
        <v>265</v>
      </c>
      <c r="D86" s="26"/>
      <c r="E86" s="10"/>
      <c r="F86" s="11"/>
    </row>
    <row r="87" spans="1:6" s="16" customFormat="1" ht="20.100000000000001" customHeight="1" x14ac:dyDescent="0.25">
      <c r="A87" s="24">
        <v>1</v>
      </c>
      <c r="B87" s="12" t="s">
        <v>76</v>
      </c>
      <c r="C87" s="25" t="s">
        <v>265</v>
      </c>
      <c r="D87" s="26">
        <v>48</v>
      </c>
      <c r="E87" s="10"/>
      <c r="F87" s="11"/>
    </row>
    <row r="88" spans="1:6" s="16" customFormat="1" ht="20.100000000000001" customHeight="1" x14ac:dyDescent="0.25">
      <c r="A88" s="24">
        <f>A87+1</f>
        <v>2</v>
      </c>
      <c r="B88" s="12" t="s">
        <v>77</v>
      </c>
      <c r="C88" s="25" t="s">
        <v>265</v>
      </c>
      <c r="D88" s="26">
        <v>76</v>
      </c>
      <c r="E88" s="10"/>
      <c r="F88" s="11"/>
    </row>
    <row r="89" spans="1:6" s="16" customFormat="1" ht="20.100000000000001" customHeight="1" x14ac:dyDescent="0.25">
      <c r="A89" s="24">
        <f>A88+1</f>
        <v>3</v>
      </c>
      <c r="B89" s="12" t="s">
        <v>78</v>
      </c>
      <c r="C89" s="25" t="s">
        <v>265</v>
      </c>
      <c r="D89" s="26">
        <v>56</v>
      </c>
      <c r="E89" s="10"/>
      <c r="F89" s="11"/>
    </row>
    <row r="90" spans="1:6" s="16" customFormat="1" ht="20.100000000000001" customHeight="1" x14ac:dyDescent="0.25">
      <c r="A90" s="24"/>
      <c r="B90" s="13" t="s">
        <v>284</v>
      </c>
      <c r="C90" s="25" t="s">
        <v>265</v>
      </c>
      <c r="D90" s="26">
        <v>36</v>
      </c>
      <c r="E90" s="10"/>
      <c r="F90" s="11"/>
    </row>
    <row r="91" spans="1:6" s="16" customFormat="1" ht="20.100000000000001" customHeight="1" x14ac:dyDescent="0.25">
      <c r="A91" s="24"/>
      <c r="B91" s="13" t="s">
        <v>285</v>
      </c>
      <c r="C91" s="25" t="s">
        <v>265</v>
      </c>
      <c r="D91" s="26">
        <v>36</v>
      </c>
      <c r="E91" s="10"/>
      <c r="F91" s="11"/>
    </row>
    <row r="92" spans="1:6" s="16" customFormat="1" ht="20.100000000000001" customHeight="1" x14ac:dyDescent="0.25">
      <c r="A92" s="24">
        <f>SUM(A89+1)</f>
        <v>4</v>
      </c>
      <c r="B92" s="12" t="s">
        <v>79</v>
      </c>
      <c r="C92" s="25" t="s">
        <v>265</v>
      </c>
      <c r="D92" s="26">
        <v>36</v>
      </c>
      <c r="E92" s="10"/>
      <c r="F92" s="11"/>
    </row>
    <row r="93" spans="1:6" s="16" customFormat="1" ht="20.100000000000001" customHeight="1" x14ac:dyDescent="0.25">
      <c r="A93" s="24">
        <f>A92+1</f>
        <v>5</v>
      </c>
      <c r="B93" s="12" t="s">
        <v>80</v>
      </c>
      <c r="C93" s="25" t="s">
        <v>265</v>
      </c>
      <c r="D93" s="26">
        <v>36</v>
      </c>
      <c r="E93" s="10"/>
      <c r="F93" s="11"/>
    </row>
    <row r="94" spans="1:6" s="16" customFormat="1" ht="20.100000000000001" customHeight="1" x14ac:dyDescent="0.25">
      <c r="A94" s="24">
        <f>A93+1</f>
        <v>6</v>
      </c>
      <c r="B94" s="12" t="s">
        <v>81</v>
      </c>
      <c r="C94" s="25" t="s">
        <v>265</v>
      </c>
      <c r="D94" s="26">
        <v>36</v>
      </c>
      <c r="E94" s="10"/>
      <c r="F94" s="11"/>
    </row>
    <row r="95" spans="1:6" s="16" customFormat="1" ht="20.100000000000001" customHeight="1" x14ac:dyDescent="0.25">
      <c r="A95" s="24">
        <f>A94+1</f>
        <v>7</v>
      </c>
      <c r="B95" s="13" t="s">
        <v>82</v>
      </c>
      <c r="C95" s="25" t="s">
        <v>265</v>
      </c>
      <c r="D95" s="26"/>
      <c r="E95" s="10"/>
      <c r="F95" s="11"/>
    </row>
    <row r="96" spans="1:6" s="16" customFormat="1" ht="20.100000000000001" customHeight="1" x14ac:dyDescent="0.25">
      <c r="A96" s="24"/>
      <c r="B96" s="13" t="s">
        <v>83</v>
      </c>
      <c r="C96" s="25" t="s">
        <v>265</v>
      </c>
      <c r="D96" s="26">
        <v>26</v>
      </c>
      <c r="E96" s="10"/>
      <c r="F96" s="11"/>
    </row>
    <row r="97" spans="1:6" s="16" customFormat="1" ht="20.100000000000001" customHeight="1" x14ac:dyDescent="0.25">
      <c r="A97" s="24"/>
      <c r="B97" s="13" t="s">
        <v>284</v>
      </c>
      <c r="C97" s="25" t="s">
        <v>265</v>
      </c>
      <c r="D97" s="26">
        <v>36</v>
      </c>
      <c r="E97" s="10"/>
      <c r="F97" s="11"/>
    </row>
    <row r="98" spans="1:6" s="16" customFormat="1" ht="20.100000000000001" customHeight="1" x14ac:dyDescent="0.25">
      <c r="A98" s="24"/>
      <c r="B98" s="13" t="s">
        <v>285</v>
      </c>
      <c r="C98" s="25" t="s">
        <v>265</v>
      </c>
      <c r="D98" s="26">
        <v>36</v>
      </c>
      <c r="E98" s="10"/>
      <c r="F98" s="11"/>
    </row>
    <row r="99" spans="1:6" s="16" customFormat="1" ht="20.100000000000001" customHeight="1" x14ac:dyDescent="0.25">
      <c r="A99" s="24">
        <v>8</v>
      </c>
      <c r="B99" s="13" t="s">
        <v>84</v>
      </c>
      <c r="C99" s="25" t="s">
        <v>265</v>
      </c>
      <c r="D99" s="26">
        <v>46</v>
      </c>
      <c r="E99" s="10"/>
      <c r="F99" s="11"/>
    </row>
    <row r="100" spans="1:6" s="16" customFormat="1" ht="20.100000000000001" customHeight="1" x14ac:dyDescent="0.25">
      <c r="A100" s="24">
        <f t="shared" ref="A100:A109" si="2">A99+1</f>
        <v>9</v>
      </c>
      <c r="B100" s="12" t="s">
        <v>85</v>
      </c>
      <c r="C100" s="25" t="s">
        <v>265</v>
      </c>
      <c r="D100" s="26">
        <v>48</v>
      </c>
      <c r="E100" s="10"/>
      <c r="F100" s="11"/>
    </row>
    <row r="101" spans="1:6" s="16" customFormat="1" ht="20.100000000000001" customHeight="1" x14ac:dyDescent="0.25">
      <c r="A101" s="24">
        <f t="shared" si="2"/>
        <v>10</v>
      </c>
      <c r="B101" s="12" t="s">
        <v>86</v>
      </c>
      <c r="C101" s="25" t="s">
        <v>265</v>
      </c>
      <c r="D101" s="26">
        <v>76</v>
      </c>
      <c r="E101" s="10"/>
      <c r="F101" s="11"/>
    </row>
    <row r="102" spans="1:6" s="16" customFormat="1" ht="20.100000000000001" customHeight="1" x14ac:dyDescent="0.25">
      <c r="A102" s="24">
        <f t="shared" si="2"/>
        <v>11</v>
      </c>
      <c r="B102" s="12" t="s">
        <v>87</v>
      </c>
      <c r="C102" s="25" t="s">
        <v>265</v>
      </c>
      <c r="D102" s="26">
        <v>46</v>
      </c>
      <c r="E102" s="10"/>
      <c r="F102" s="11"/>
    </row>
    <row r="103" spans="1:6" s="16" customFormat="1" ht="20.100000000000001" customHeight="1" x14ac:dyDescent="0.25">
      <c r="A103" s="24">
        <f t="shared" si="2"/>
        <v>12</v>
      </c>
      <c r="B103" s="12" t="s">
        <v>88</v>
      </c>
      <c r="C103" s="25" t="s">
        <v>265</v>
      </c>
      <c r="D103" s="26">
        <v>46</v>
      </c>
      <c r="E103" s="10"/>
      <c r="F103" s="11"/>
    </row>
    <row r="104" spans="1:6" s="16" customFormat="1" ht="20.100000000000001" customHeight="1" x14ac:dyDescent="0.25">
      <c r="A104" s="24">
        <f t="shared" si="2"/>
        <v>13</v>
      </c>
      <c r="B104" s="12" t="s">
        <v>89</v>
      </c>
      <c r="C104" s="25" t="s">
        <v>265</v>
      </c>
      <c r="D104" s="26">
        <v>46</v>
      </c>
      <c r="E104" s="10"/>
      <c r="F104" s="11"/>
    </row>
    <row r="105" spans="1:6" s="16" customFormat="1" ht="20.100000000000001" customHeight="1" x14ac:dyDescent="0.25">
      <c r="A105" s="24">
        <f t="shared" si="2"/>
        <v>14</v>
      </c>
      <c r="B105" s="12" t="s">
        <v>90</v>
      </c>
      <c r="C105" s="25" t="s">
        <v>265</v>
      </c>
      <c r="D105" s="26">
        <v>46</v>
      </c>
      <c r="E105" s="10"/>
      <c r="F105" s="11"/>
    </row>
    <row r="106" spans="1:6" s="16" customFormat="1" ht="20.100000000000001" customHeight="1" x14ac:dyDescent="0.25">
      <c r="A106" s="24">
        <f t="shared" si="2"/>
        <v>15</v>
      </c>
      <c r="B106" s="12" t="s">
        <v>91</v>
      </c>
      <c r="C106" s="25" t="s">
        <v>265</v>
      </c>
      <c r="D106" s="26">
        <v>46</v>
      </c>
      <c r="E106" s="10"/>
      <c r="F106" s="11"/>
    </row>
    <row r="107" spans="1:6" s="16" customFormat="1" ht="20.100000000000001" customHeight="1" x14ac:dyDescent="0.25">
      <c r="A107" s="24">
        <f t="shared" si="2"/>
        <v>16</v>
      </c>
      <c r="B107" s="12" t="s">
        <v>92</v>
      </c>
      <c r="C107" s="25" t="s">
        <v>265</v>
      </c>
      <c r="D107" s="26">
        <v>46</v>
      </c>
      <c r="E107" s="10"/>
      <c r="F107" s="11"/>
    </row>
    <row r="108" spans="1:6" s="16" customFormat="1" ht="20.100000000000001" customHeight="1" x14ac:dyDescent="0.25">
      <c r="A108" s="24">
        <f t="shared" si="2"/>
        <v>17</v>
      </c>
      <c r="B108" s="12" t="s">
        <v>93</v>
      </c>
      <c r="C108" s="25" t="s">
        <v>265</v>
      </c>
      <c r="D108" s="26">
        <v>26</v>
      </c>
      <c r="E108" s="10"/>
      <c r="F108" s="11"/>
    </row>
    <row r="109" spans="1:6" s="16" customFormat="1" ht="39" customHeight="1" x14ac:dyDescent="0.25">
      <c r="A109" s="24">
        <f t="shared" si="2"/>
        <v>18</v>
      </c>
      <c r="B109" s="12" t="s">
        <v>94</v>
      </c>
      <c r="C109" s="25" t="s">
        <v>265</v>
      </c>
      <c r="D109" s="26">
        <v>46</v>
      </c>
      <c r="E109" s="10"/>
      <c r="F109" s="11"/>
    </row>
    <row r="110" spans="1:6" s="16" customFormat="1" ht="20.100000000000001" customHeight="1" x14ac:dyDescent="0.25">
      <c r="A110" s="24"/>
      <c r="B110" s="20" t="s">
        <v>95</v>
      </c>
      <c r="C110" s="25" t="s">
        <v>265</v>
      </c>
      <c r="D110" s="31"/>
      <c r="E110" s="10"/>
      <c r="F110" s="11"/>
    </row>
    <row r="111" spans="1:6" s="16" customFormat="1" ht="20.100000000000001" customHeight="1" x14ac:dyDescent="0.25">
      <c r="A111" s="24">
        <v>19</v>
      </c>
      <c r="B111" s="12" t="s">
        <v>96</v>
      </c>
      <c r="C111" s="25" t="s">
        <v>265</v>
      </c>
      <c r="D111" s="26">
        <v>58</v>
      </c>
      <c r="E111" s="10"/>
      <c r="F111" s="11"/>
    </row>
    <row r="112" spans="1:6" s="16" customFormat="1" ht="20.100000000000001" customHeight="1" x14ac:dyDescent="0.3">
      <c r="A112" s="24"/>
      <c r="B112" s="19" t="s">
        <v>97</v>
      </c>
      <c r="C112" s="19"/>
      <c r="D112" s="32"/>
      <c r="E112" s="10"/>
      <c r="F112" s="11"/>
    </row>
    <row r="113" spans="1:6" s="16" customFormat="1" ht="20.100000000000001" customHeight="1" x14ac:dyDescent="0.25">
      <c r="A113" s="24">
        <v>1</v>
      </c>
      <c r="B113" s="12" t="s">
        <v>98</v>
      </c>
      <c r="C113" s="25" t="s">
        <v>265</v>
      </c>
      <c r="D113" s="26">
        <v>60</v>
      </c>
      <c r="E113" s="10"/>
      <c r="F113" s="11"/>
    </row>
    <row r="114" spans="1:6" s="16" customFormat="1" ht="20.100000000000001" customHeight="1" x14ac:dyDescent="0.25">
      <c r="A114" s="24">
        <v>2</v>
      </c>
      <c r="B114" s="12" t="s">
        <v>99</v>
      </c>
      <c r="C114" s="25" t="s">
        <v>265</v>
      </c>
      <c r="D114" s="26">
        <v>56</v>
      </c>
      <c r="E114" s="10"/>
      <c r="F114" s="11"/>
    </row>
    <row r="115" spans="1:6" s="16" customFormat="1" ht="20.100000000000001" customHeight="1" x14ac:dyDescent="0.25">
      <c r="A115" s="24">
        <v>3</v>
      </c>
      <c r="B115" s="12" t="s">
        <v>100</v>
      </c>
      <c r="C115" s="25" t="s">
        <v>265</v>
      </c>
      <c r="D115" s="26">
        <v>99</v>
      </c>
      <c r="E115" s="10"/>
      <c r="F115" s="11"/>
    </row>
    <row r="116" spans="1:6" s="16" customFormat="1" ht="20.100000000000001" customHeight="1" x14ac:dyDescent="0.25">
      <c r="A116" s="24"/>
      <c r="B116" s="18" t="s">
        <v>101</v>
      </c>
      <c r="C116" s="18"/>
      <c r="D116" s="31"/>
      <c r="E116" s="10"/>
      <c r="F116" s="11"/>
    </row>
    <row r="117" spans="1:6" s="16" customFormat="1" ht="38.25" customHeight="1" x14ac:dyDescent="0.25">
      <c r="A117" s="24">
        <v>1</v>
      </c>
      <c r="B117" s="12" t="s">
        <v>102</v>
      </c>
      <c r="C117" s="25" t="s">
        <v>265</v>
      </c>
      <c r="D117" s="26">
        <v>58</v>
      </c>
      <c r="E117" s="10"/>
      <c r="F117" s="11"/>
    </row>
    <row r="118" spans="1:6" s="16" customFormat="1" ht="20.100000000000001" customHeight="1" x14ac:dyDescent="0.25">
      <c r="A118" s="24">
        <f>A117+1</f>
        <v>2</v>
      </c>
      <c r="B118" s="12" t="s">
        <v>103</v>
      </c>
      <c r="C118" s="25" t="s">
        <v>265</v>
      </c>
      <c r="D118" s="26">
        <v>26</v>
      </c>
      <c r="E118" s="10"/>
      <c r="F118" s="11"/>
    </row>
    <row r="119" spans="1:6" s="16" customFormat="1" ht="20.100000000000001" customHeight="1" x14ac:dyDescent="0.25">
      <c r="A119" s="24">
        <f>A118+1</f>
        <v>3</v>
      </c>
      <c r="B119" s="12" t="s">
        <v>104</v>
      </c>
      <c r="C119" s="25" t="s">
        <v>265</v>
      </c>
      <c r="D119" s="26">
        <v>26</v>
      </c>
      <c r="E119" s="10"/>
      <c r="F119" s="11"/>
    </row>
    <row r="120" spans="1:6" s="16" customFormat="1" ht="20.100000000000001" customHeight="1" x14ac:dyDescent="0.25">
      <c r="A120" s="24">
        <f>A119+1</f>
        <v>4</v>
      </c>
      <c r="B120" s="12" t="s">
        <v>105</v>
      </c>
      <c r="C120" s="25" t="s">
        <v>265</v>
      </c>
      <c r="D120" s="26">
        <v>26</v>
      </c>
      <c r="E120" s="10"/>
      <c r="F120" s="11"/>
    </row>
    <row r="121" spans="1:6" s="16" customFormat="1" ht="20.100000000000001" customHeight="1" x14ac:dyDescent="0.25">
      <c r="A121" s="24">
        <f>A120+1</f>
        <v>5</v>
      </c>
      <c r="B121" s="12" t="s">
        <v>106</v>
      </c>
      <c r="C121" s="25" t="s">
        <v>265</v>
      </c>
      <c r="D121" s="26">
        <v>46</v>
      </c>
      <c r="E121" s="10"/>
      <c r="F121" s="11"/>
    </row>
    <row r="122" spans="1:6" s="16" customFormat="1" ht="39" customHeight="1" x14ac:dyDescent="0.25">
      <c r="A122" s="24">
        <f>A121+1</f>
        <v>6</v>
      </c>
      <c r="B122" s="12" t="s">
        <v>107</v>
      </c>
      <c r="C122" s="25" t="s">
        <v>265</v>
      </c>
      <c r="D122" s="26">
        <v>46</v>
      </c>
      <c r="E122" s="10"/>
      <c r="F122" s="11"/>
    </row>
    <row r="123" spans="1:6" s="16" customFormat="1" ht="20.100000000000001" customHeight="1" x14ac:dyDescent="0.3">
      <c r="A123" s="24"/>
      <c r="B123" s="19" t="s">
        <v>108</v>
      </c>
      <c r="C123" s="19"/>
      <c r="D123" s="31"/>
      <c r="E123" s="10"/>
      <c r="F123" s="11"/>
    </row>
    <row r="124" spans="1:6" s="16" customFormat="1" ht="98.25" customHeight="1" x14ac:dyDescent="0.2">
      <c r="A124" s="33">
        <v>1</v>
      </c>
      <c r="B124" s="13" t="s">
        <v>301</v>
      </c>
      <c r="C124" s="25" t="s">
        <v>265</v>
      </c>
      <c r="D124" s="26">
        <v>56</v>
      </c>
      <c r="E124" s="10"/>
      <c r="F124" s="11"/>
    </row>
    <row r="125" spans="1:6" s="16" customFormat="1" ht="20.100000000000001" customHeight="1" x14ac:dyDescent="0.25">
      <c r="A125" s="24">
        <v>2</v>
      </c>
      <c r="B125" s="12" t="s">
        <v>109</v>
      </c>
      <c r="C125" s="25" t="s">
        <v>265</v>
      </c>
      <c r="D125" s="26">
        <v>46</v>
      </c>
      <c r="E125" s="10"/>
      <c r="F125" s="11"/>
    </row>
    <row r="126" spans="1:6" s="16" customFormat="1" ht="20.100000000000001" customHeight="1" x14ac:dyDescent="0.25">
      <c r="A126" s="24">
        <f t="shared" ref="A126:A165" si="3">A125+1</f>
        <v>3</v>
      </c>
      <c r="B126" s="12" t="s">
        <v>110</v>
      </c>
      <c r="C126" s="25" t="s">
        <v>265</v>
      </c>
      <c r="D126" s="26">
        <v>36</v>
      </c>
      <c r="E126" s="10"/>
      <c r="F126" s="11"/>
    </row>
    <row r="127" spans="1:6" s="16" customFormat="1" ht="20.100000000000001" customHeight="1" x14ac:dyDescent="0.25">
      <c r="A127" s="24">
        <f t="shared" si="3"/>
        <v>4</v>
      </c>
      <c r="B127" s="12" t="s">
        <v>111</v>
      </c>
      <c r="C127" s="25" t="s">
        <v>265</v>
      </c>
      <c r="D127" s="26">
        <v>36</v>
      </c>
      <c r="E127" s="10"/>
      <c r="F127" s="11"/>
    </row>
    <row r="128" spans="1:6" s="16" customFormat="1" ht="20.100000000000001" customHeight="1" x14ac:dyDescent="0.25">
      <c r="A128" s="24">
        <f t="shared" si="3"/>
        <v>5</v>
      </c>
      <c r="B128" s="12" t="s">
        <v>112</v>
      </c>
      <c r="C128" s="25" t="s">
        <v>265</v>
      </c>
      <c r="D128" s="26">
        <v>36</v>
      </c>
      <c r="E128" s="10"/>
      <c r="F128" s="11"/>
    </row>
    <row r="129" spans="1:6" s="16" customFormat="1" ht="20.100000000000001" customHeight="1" x14ac:dyDescent="0.25">
      <c r="A129" s="24">
        <f t="shared" si="3"/>
        <v>6</v>
      </c>
      <c r="B129" s="12" t="s">
        <v>113</v>
      </c>
      <c r="C129" s="25" t="s">
        <v>265</v>
      </c>
      <c r="D129" s="26">
        <v>38</v>
      </c>
      <c r="E129" s="10"/>
      <c r="F129" s="11"/>
    </row>
    <row r="130" spans="1:6" s="16" customFormat="1" ht="20.100000000000001" customHeight="1" x14ac:dyDescent="0.25">
      <c r="A130" s="24">
        <f t="shared" si="3"/>
        <v>7</v>
      </c>
      <c r="B130" s="12" t="s">
        <v>114</v>
      </c>
      <c r="C130" s="25" t="s">
        <v>265</v>
      </c>
      <c r="D130" s="26">
        <v>36</v>
      </c>
      <c r="E130" s="10"/>
      <c r="F130" s="11"/>
    </row>
    <row r="131" spans="1:6" s="16" customFormat="1" ht="20.100000000000001" customHeight="1" x14ac:dyDescent="0.25">
      <c r="A131" s="24">
        <f t="shared" si="3"/>
        <v>8</v>
      </c>
      <c r="B131" s="12" t="s">
        <v>115</v>
      </c>
      <c r="C131" s="25" t="s">
        <v>265</v>
      </c>
      <c r="D131" s="26">
        <v>46</v>
      </c>
      <c r="E131" s="10"/>
      <c r="F131" s="11"/>
    </row>
    <row r="132" spans="1:6" s="16" customFormat="1" ht="20.100000000000001" customHeight="1" x14ac:dyDescent="0.25">
      <c r="A132" s="24">
        <f t="shared" si="3"/>
        <v>9</v>
      </c>
      <c r="B132" s="12" t="s">
        <v>116</v>
      </c>
      <c r="C132" s="25" t="s">
        <v>265</v>
      </c>
      <c r="D132" s="26">
        <v>76</v>
      </c>
      <c r="E132" s="10"/>
      <c r="F132" s="11"/>
    </row>
    <row r="133" spans="1:6" s="16" customFormat="1" ht="20.100000000000001" customHeight="1" x14ac:dyDescent="0.25">
      <c r="A133" s="24">
        <f t="shared" si="3"/>
        <v>10</v>
      </c>
      <c r="B133" s="12" t="s">
        <v>117</v>
      </c>
      <c r="C133" s="25" t="s">
        <v>265</v>
      </c>
      <c r="D133" s="26">
        <v>36</v>
      </c>
      <c r="E133" s="10"/>
      <c r="F133" s="11"/>
    </row>
    <row r="134" spans="1:6" s="16" customFormat="1" ht="20.100000000000001" customHeight="1" x14ac:dyDescent="0.25">
      <c r="A134" s="24">
        <f t="shared" si="3"/>
        <v>11</v>
      </c>
      <c r="B134" s="12" t="s">
        <v>118</v>
      </c>
      <c r="C134" s="25" t="s">
        <v>265</v>
      </c>
      <c r="D134" s="26">
        <v>36</v>
      </c>
      <c r="E134" s="10"/>
      <c r="F134" s="11"/>
    </row>
    <row r="135" spans="1:6" s="16" customFormat="1" ht="20.100000000000001" customHeight="1" x14ac:dyDescent="0.25">
      <c r="A135" s="24">
        <f t="shared" si="3"/>
        <v>12</v>
      </c>
      <c r="B135" s="12" t="s">
        <v>119</v>
      </c>
      <c r="C135" s="25" t="s">
        <v>265</v>
      </c>
      <c r="D135" s="26">
        <v>36</v>
      </c>
      <c r="E135" s="10"/>
      <c r="F135" s="11"/>
    </row>
    <row r="136" spans="1:6" s="16" customFormat="1" ht="20.100000000000001" customHeight="1" x14ac:dyDescent="0.25">
      <c r="A136" s="24">
        <f t="shared" si="3"/>
        <v>13</v>
      </c>
      <c r="B136" s="12" t="s">
        <v>120</v>
      </c>
      <c r="C136" s="25" t="s">
        <v>265</v>
      </c>
      <c r="D136" s="26">
        <v>36</v>
      </c>
      <c r="E136" s="10"/>
      <c r="F136" s="11"/>
    </row>
    <row r="137" spans="1:6" s="16" customFormat="1" ht="20.100000000000001" customHeight="1" x14ac:dyDescent="0.25">
      <c r="A137" s="24">
        <f t="shared" si="3"/>
        <v>14</v>
      </c>
      <c r="B137" s="12" t="s">
        <v>121</v>
      </c>
      <c r="C137" s="25" t="s">
        <v>265</v>
      </c>
      <c r="D137" s="26">
        <v>36</v>
      </c>
      <c r="E137" s="10"/>
      <c r="F137" s="11"/>
    </row>
    <row r="138" spans="1:6" s="16" customFormat="1" ht="20.100000000000001" customHeight="1" x14ac:dyDescent="0.25">
      <c r="A138" s="24">
        <f t="shared" si="3"/>
        <v>15</v>
      </c>
      <c r="B138" s="12" t="s">
        <v>122</v>
      </c>
      <c r="C138" s="25" t="s">
        <v>265</v>
      </c>
      <c r="D138" s="26">
        <v>36</v>
      </c>
      <c r="E138" s="10"/>
      <c r="F138" s="11"/>
    </row>
    <row r="139" spans="1:6" s="16" customFormat="1" ht="20.100000000000001" customHeight="1" x14ac:dyDescent="0.25">
      <c r="A139" s="24">
        <f t="shared" si="3"/>
        <v>16</v>
      </c>
      <c r="B139" s="12" t="s">
        <v>123</v>
      </c>
      <c r="C139" s="25" t="s">
        <v>265</v>
      </c>
      <c r="D139" s="26">
        <v>36</v>
      </c>
      <c r="E139" s="10"/>
      <c r="F139" s="11"/>
    </row>
    <row r="140" spans="1:6" s="16" customFormat="1" ht="20.100000000000001" customHeight="1" x14ac:dyDescent="0.25">
      <c r="A140" s="24">
        <f t="shared" si="3"/>
        <v>17</v>
      </c>
      <c r="B140" s="12" t="s">
        <v>124</v>
      </c>
      <c r="C140" s="25" t="s">
        <v>265</v>
      </c>
      <c r="D140" s="26">
        <v>36</v>
      </c>
      <c r="E140" s="10"/>
      <c r="F140" s="11"/>
    </row>
    <row r="141" spans="1:6" s="16" customFormat="1" ht="20.100000000000001" customHeight="1" x14ac:dyDescent="0.25">
      <c r="A141" s="24">
        <f>A140+1</f>
        <v>18</v>
      </c>
      <c r="B141" s="12" t="s">
        <v>125</v>
      </c>
      <c r="C141" s="25" t="s">
        <v>265</v>
      </c>
      <c r="D141" s="26">
        <v>36</v>
      </c>
      <c r="E141" s="10"/>
      <c r="F141" s="11"/>
    </row>
    <row r="142" spans="1:6" s="16" customFormat="1" ht="20.100000000000001" customHeight="1" x14ac:dyDescent="0.25">
      <c r="A142" s="24">
        <f>A141+1</f>
        <v>19</v>
      </c>
      <c r="B142" s="12" t="s">
        <v>126</v>
      </c>
      <c r="C142" s="25" t="s">
        <v>265</v>
      </c>
      <c r="D142" s="26">
        <v>36</v>
      </c>
      <c r="E142" s="10"/>
      <c r="F142" s="11"/>
    </row>
    <row r="143" spans="1:6" s="16" customFormat="1" ht="20.100000000000001" customHeight="1" x14ac:dyDescent="0.25">
      <c r="A143" s="24">
        <f>A142+1</f>
        <v>20</v>
      </c>
      <c r="B143" s="12" t="s">
        <v>127</v>
      </c>
      <c r="C143" s="25" t="s">
        <v>265</v>
      </c>
      <c r="D143" s="26">
        <v>36</v>
      </c>
      <c r="E143" s="10"/>
      <c r="F143" s="11"/>
    </row>
    <row r="144" spans="1:6" s="16" customFormat="1" ht="20.100000000000001" customHeight="1" x14ac:dyDescent="0.25">
      <c r="A144" s="24">
        <v>21</v>
      </c>
      <c r="B144" s="12" t="s">
        <v>128</v>
      </c>
      <c r="C144" s="25" t="s">
        <v>265</v>
      </c>
      <c r="D144" s="26">
        <v>36</v>
      </c>
      <c r="E144" s="10"/>
      <c r="F144" s="11"/>
    </row>
    <row r="145" spans="1:6" s="16" customFormat="1" ht="20.100000000000001" customHeight="1" x14ac:dyDescent="0.25">
      <c r="A145" s="24">
        <f>A144+1</f>
        <v>22</v>
      </c>
      <c r="B145" s="12" t="s">
        <v>129</v>
      </c>
      <c r="C145" s="25" t="s">
        <v>265</v>
      </c>
      <c r="D145" s="26">
        <v>36</v>
      </c>
      <c r="E145" s="10"/>
      <c r="F145" s="11"/>
    </row>
    <row r="146" spans="1:6" s="16" customFormat="1" ht="20.100000000000001" customHeight="1" x14ac:dyDescent="0.25">
      <c r="A146" s="24">
        <f t="shared" si="3"/>
        <v>23</v>
      </c>
      <c r="B146" s="12" t="s">
        <v>130</v>
      </c>
      <c r="C146" s="25" t="s">
        <v>265</v>
      </c>
      <c r="D146" s="26">
        <v>76</v>
      </c>
      <c r="E146" s="10"/>
      <c r="F146" s="11"/>
    </row>
    <row r="147" spans="1:6" s="16" customFormat="1" ht="20.100000000000001" customHeight="1" x14ac:dyDescent="0.25">
      <c r="A147" s="24">
        <f t="shared" si="3"/>
        <v>24</v>
      </c>
      <c r="B147" s="12" t="s">
        <v>131</v>
      </c>
      <c r="C147" s="25" t="s">
        <v>265</v>
      </c>
      <c r="D147" s="26">
        <v>76</v>
      </c>
      <c r="E147" s="10"/>
      <c r="F147" s="11"/>
    </row>
    <row r="148" spans="1:6" s="16" customFormat="1" ht="20.100000000000001" customHeight="1" x14ac:dyDescent="0.25">
      <c r="A148" s="24">
        <f t="shared" si="3"/>
        <v>25</v>
      </c>
      <c r="B148" s="12" t="s">
        <v>132</v>
      </c>
      <c r="C148" s="25" t="s">
        <v>265</v>
      </c>
      <c r="D148" s="26">
        <v>76</v>
      </c>
      <c r="E148" s="10"/>
      <c r="F148" s="11"/>
    </row>
    <row r="149" spans="1:6" s="16" customFormat="1" ht="20.100000000000001" customHeight="1" x14ac:dyDescent="0.3">
      <c r="A149" s="24"/>
      <c r="B149" s="19" t="s">
        <v>133</v>
      </c>
      <c r="C149" s="19"/>
      <c r="D149" s="31"/>
      <c r="E149" s="10"/>
      <c r="F149" s="11"/>
    </row>
    <row r="150" spans="1:6" s="16" customFormat="1" ht="20.100000000000001" customHeight="1" x14ac:dyDescent="0.25">
      <c r="A150" s="24">
        <v>1</v>
      </c>
      <c r="B150" s="13" t="s">
        <v>134</v>
      </c>
      <c r="C150" s="25" t="s">
        <v>265</v>
      </c>
      <c r="D150" s="31" t="s">
        <v>286</v>
      </c>
      <c r="E150" s="10"/>
      <c r="F150" s="11"/>
    </row>
    <row r="151" spans="1:6" s="16" customFormat="1" ht="20.100000000000001" customHeight="1" x14ac:dyDescent="0.25">
      <c r="A151" s="24">
        <v>2</v>
      </c>
      <c r="B151" s="13" t="s">
        <v>135</v>
      </c>
      <c r="C151" s="25" t="s">
        <v>265</v>
      </c>
      <c r="D151" s="31" t="s">
        <v>286</v>
      </c>
      <c r="E151" s="10"/>
      <c r="F151" s="11"/>
    </row>
    <row r="152" spans="1:6" s="16" customFormat="1" ht="20.100000000000001" customHeight="1" x14ac:dyDescent="0.25">
      <c r="A152" s="24">
        <f>A151+1</f>
        <v>3</v>
      </c>
      <c r="B152" s="13" t="s">
        <v>136</v>
      </c>
      <c r="C152" s="25" t="s">
        <v>265</v>
      </c>
      <c r="D152" s="34" t="s">
        <v>137</v>
      </c>
      <c r="E152" s="10"/>
      <c r="F152" s="11"/>
    </row>
    <row r="153" spans="1:6" s="16" customFormat="1" ht="20.100000000000001" customHeight="1" x14ac:dyDescent="0.25">
      <c r="A153" s="24"/>
      <c r="B153" s="12" t="s">
        <v>138</v>
      </c>
      <c r="C153" s="25" t="s">
        <v>265</v>
      </c>
      <c r="D153" s="26">
        <v>46</v>
      </c>
      <c r="E153" s="10"/>
      <c r="F153" s="11"/>
    </row>
    <row r="154" spans="1:6" s="16" customFormat="1" ht="20.100000000000001" customHeight="1" x14ac:dyDescent="0.25">
      <c r="A154" s="24"/>
      <c r="B154" s="12" t="s">
        <v>139</v>
      </c>
      <c r="C154" s="25" t="s">
        <v>265</v>
      </c>
      <c r="D154" s="26">
        <v>76</v>
      </c>
      <c r="E154" s="10"/>
      <c r="F154" s="11"/>
    </row>
    <row r="155" spans="1:6" s="16" customFormat="1" ht="20.100000000000001" customHeight="1" x14ac:dyDescent="0.25">
      <c r="A155" s="24"/>
      <c r="B155" s="12" t="s">
        <v>140</v>
      </c>
      <c r="C155" s="25" t="s">
        <v>265</v>
      </c>
      <c r="D155" s="26">
        <v>56</v>
      </c>
      <c r="E155" s="10"/>
      <c r="F155" s="11"/>
    </row>
    <row r="156" spans="1:6" s="16" customFormat="1" ht="38.25" customHeight="1" x14ac:dyDescent="0.25">
      <c r="A156" s="24">
        <v>4</v>
      </c>
      <c r="B156" s="13" t="s">
        <v>141</v>
      </c>
      <c r="C156" s="13"/>
      <c r="D156" s="26"/>
      <c r="E156" s="10"/>
      <c r="F156" s="11"/>
    </row>
    <row r="157" spans="1:6" s="16" customFormat="1" ht="20.100000000000001" customHeight="1" x14ac:dyDescent="0.25">
      <c r="A157" s="24"/>
      <c r="B157" s="12" t="s">
        <v>39</v>
      </c>
      <c r="C157" s="25" t="s">
        <v>265</v>
      </c>
      <c r="D157" s="26">
        <v>46</v>
      </c>
      <c r="E157" s="10"/>
      <c r="F157" s="11"/>
    </row>
    <row r="158" spans="1:6" s="16" customFormat="1" ht="20.100000000000001" customHeight="1" x14ac:dyDescent="0.25">
      <c r="A158" s="24"/>
      <c r="B158" s="12" t="s">
        <v>142</v>
      </c>
      <c r="C158" s="25" t="s">
        <v>265</v>
      </c>
      <c r="D158" s="26">
        <v>46</v>
      </c>
      <c r="E158" s="10"/>
      <c r="F158" s="11"/>
    </row>
    <row r="159" spans="1:6" s="16" customFormat="1" ht="20.100000000000001" customHeight="1" x14ac:dyDescent="0.25">
      <c r="A159" s="24"/>
      <c r="B159" s="12" t="s">
        <v>43</v>
      </c>
      <c r="C159" s="25" t="s">
        <v>265</v>
      </c>
      <c r="D159" s="26">
        <v>75</v>
      </c>
      <c r="E159" s="10"/>
      <c r="F159" s="11"/>
    </row>
    <row r="160" spans="1:6" s="16" customFormat="1" ht="20.100000000000001" customHeight="1" x14ac:dyDescent="0.3">
      <c r="A160" s="24"/>
      <c r="B160" s="21" t="s">
        <v>143</v>
      </c>
      <c r="C160" s="21"/>
      <c r="D160" s="24"/>
      <c r="E160" s="10"/>
      <c r="F160" s="11"/>
    </row>
    <row r="161" spans="1:6" s="16" customFormat="1" ht="38.25" customHeight="1" x14ac:dyDescent="0.25">
      <c r="A161" s="24">
        <f t="shared" si="3"/>
        <v>1</v>
      </c>
      <c r="B161" s="12" t="s">
        <v>144</v>
      </c>
      <c r="C161" s="25" t="s">
        <v>265</v>
      </c>
      <c r="D161" s="28">
        <v>46</v>
      </c>
      <c r="E161" s="10"/>
      <c r="F161" s="11"/>
    </row>
    <row r="162" spans="1:6" s="16" customFormat="1" ht="38.25" customHeight="1" x14ac:dyDescent="0.25">
      <c r="A162" s="24">
        <f t="shared" si="3"/>
        <v>2</v>
      </c>
      <c r="B162" s="12" t="s">
        <v>145</v>
      </c>
      <c r="C162" s="25" t="s">
        <v>265</v>
      </c>
      <c r="D162" s="28">
        <v>76</v>
      </c>
      <c r="E162" s="10"/>
      <c r="F162" s="11"/>
    </row>
    <row r="163" spans="1:6" s="16" customFormat="1" ht="20.100000000000001" customHeight="1" x14ac:dyDescent="0.25">
      <c r="A163" s="24">
        <f t="shared" si="3"/>
        <v>3</v>
      </c>
      <c r="B163" s="12" t="s">
        <v>146</v>
      </c>
      <c r="C163" s="25" t="s">
        <v>265</v>
      </c>
      <c r="D163" s="28">
        <v>48</v>
      </c>
      <c r="E163" s="10"/>
      <c r="F163" s="11"/>
    </row>
    <row r="164" spans="1:6" s="16" customFormat="1" ht="20.100000000000001" customHeight="1" x14ac:dyDescent="0.25">
      <c r="A164" s="24">
        <f t="shared" si="3"/>
        <v>4</v>
      </c>
      <c r="B164" s="12" t="s">
        <v>147</v>
      </c>
      <c r="C164" s="25" t="s">
        <v>265</v>
      </c>
      <c r="D164" s="28">
        <v>26</v>
      </c>
      <c r="E164" s="10"/>
      <c r="F164" s="11"/>
    </row>
    <row r="165" spans="1:6" s="16" customFormat="1" ht="51.75" customHeight="1" x14ac:dyDescent="0.25">
      <c r="A165" s="24">
        <f t="shared" si="3"/>
        <v>5</v>
      </c>
      <c r="B165" s="13" t="s">
        <v>287</v>
      </c>
      <c r="C165" s="25" t="s">
        <v>265</v>
      </c>
      <c r="D165" s="35"/>
      <c r="E165" s="10"/>
      <c r="F165" s="11"/>
    </row>
    <row r="166" spans="1:6" s="16" customFormat="1" ht="20.100000000000001" customHeight="1" x14ac:dyDescent="0.25">
      <c r="A166" s="24"/>
      <c r="B166" s="12" t="s">
        <v>148</v>
      </c>
      <c r="C166" s="25" t="s">
        <v>265</v>
      </c>
      <c r="D166" s="28">
        <v>26</v>
      </c>
      <c r="E166" s="10"/>
      <c r="F166" s="11"/>
    </row>
    <row r="167" spans="1:6" s="16" customFormat="1" ht="20.100000000000001" customHeight="1" x14ac:dyDescent="0.25">
      <c r="A167" s="24"/>
      <c r="B167" s="12" t="s">
        <v>149</v>
      </c>
      <c r="C167" s="25" t="s">
        <v>265</v>
      </c>
      <c r="D167" s="28">
        <v>76</v>
      </c>
      <c r="E167" s="10"/>
      <c r="F167" s="11"/>
    </row>
    <row r="168" spans="1:6" s="16" customFormat="1" ht="20.100000000000001" customHeight="1" x14ac:dyDescent="0.25">
      <c r="A168" s="24"/>
      <c r="B168" s="12" t="s">
        <v>150</v>
      </c>
      <c r="C168" s="25" t="s">
        <v>265</v>
      </c>
      <c r="D168" s="28">
        <v>96</v>
      </c>
      <c r="E168" s="10"/>
      <c r="F168" s="11"/>
    </row>
    <row r="169" spans="1:6" s="16" customFormat="1" ht="20.100000000000001" customHeight="1" x14ac:dyDescent="0.25">
      <c r="A169" s="24"/>
      <c r="B169" s="12" t="s">
        <v>151</v>
      </c>
      <c r="C169" s="25" t="s">
        <v>265</v>
      </c>
      <c r="D169" s="28">
        <v>126</v>
      </c>
      <c r="E169" s="10"/>
      <c r="F169" s="11"/>
    </row>
    <row r="170" spans="1:6" s="16" customFormat="1" ht="20.100000000000001" customHeight="1" x14ac:dyDescent="0.25">
      <c r="A170" s="24"/>
      <c r="B170" s="12" t="s">
        <v>152</v>
      </c>
      <c r="C170" s="25" t="s">
        <v>265</v>
      </c>
      <c r="D170" s="28">
        <v>206</v>
      </c>
      <c r="E170" s="10"/>
      <c r="F170" s="11"/>
    </row>
    <row r="171" spans="1:6" s="16" customFormat="1" ht="20.100000000000001" customHeight="1" x14ac:dyDescent="0.25">
      <c r="A171" s="24">
        <v>6</v>
      </c>
      <c r="B171" s="68" t="s">
        <v>153</v>
      </c>
      <c r="C171" s="68"/>
      <c r="D171" s="68"/>
      <c r="E171" s="10"/>
      <c r="F171" s="11"/>
    </row>
    <row r="172" spans="1:6" s="16" customFormat="1" ht="20.100000000000001" customHeight="1" x14ac:dyDescent="0.25">
      <c r="A172" s="24"/>
      <c r="B172" s="68" t="s">
        <v>154</v>
      </c>
      <c r="C172" s="68"/>
      <c r="D172" s="68"/>
      <c r="E172" s="10"/>
      <c r="F172" s="11"/>
    </row>
    <row r="173" spans="1:6" s="16" customFormat="1" ht="37.5" customHeight="1" x14ac:dyDescent="0.25">
      <c r="A173" s="24"/>
      <c r="B173" s="12" t="s">
        <v>288</v>
      </c>
      <c r="C173" s="25" t="s">
        <v>265</v>
      </c>
      <c r="D173" s="28">
        <v>76</v>
      </c>
      <c r="E173" s="10"/>
      <c r="F173" s="11"/>
    </row>
    <row r="174" spans="1:6" s="16" customFormat="1" ht="31.5" customHeight="1" x14ac:dyDescent="0.25">
      <c r="A174" s="24"/>
      <c r="B174" s="12" t="s">
        <v>289</v>
      </c>
      <c r="C174" s="25" t="s">
        <v>265</v>
      </c>
      <c r="D174" s="28">
        <v>56</v>
      </c>
      <c r="E174" s="10"/>
      <c r="F174" s="11"/>
    </row>
    <row r="175" spans="1:6" s="16" customFormat="1" ht="36.75" customHeight="1" x14ac:dyDescent="0.25">
      <c r="A175" s="24"/>
      <c r="B175" s="12" t="s">
        <v>290</v>
      </c>
      <c r="C175" s="25" t="s">
        <v>265</v>
      </c>
      <c r="D175" s="28">
        <v>46</v>
      </c>
      <c r="E175" s="10"/>
      <c r="F175" s="11"/>
    </row>
    <row r="176" spans="1:6" s="16" customFormat="1" ht="20.100000000000001" customHeight="1" x14ac:dyDescent="0.25">
      <c r="A176" s="24"/>
      <c r="B176" s="68" t="s">
        <v>155</v>
      </c>
      <c r="C176" s="68"/>
      <c r="D176" s="68"/>
      <c r="E176" s="10"/>
      <c r="F176" s="11"/>
    </row>
    <row r="177" spans="1:6" s="16" customFormat="1" ht="20.100000000000001" customHeight="1" x14ac:dyDescent="0.25">
      <c r="A177" s="24"/>
      <c r="B177" s="68" t="s">
        <v>156</v>
      </c>
      <c r="C177" s="68"/>
      <c r="D177" s="68"/>
      <c r="E177" s="10"/>
      <c r="F177" s="11"/>
    </row>
    <row r="178" spans="1:6" s="16" customFormat="1" ht="34.5" customHeight="1" x14ac:dyDescent="0.25">
      <c r="A178" s="24"/>
      <c r="B178" s="12" t="s">
        <v>291</v>
      </c>
      <c r="C178" s="25" t="s">
        <v>265</v>
      </c>
      <c r="D178" s="28">
        <v>126</v>
      </c>
      <c r="E178" s="10"/>
      <c r="F178" s="11"/>
    </row>
    <row r="179" spans="1:6" s="16" customFormat="1" ht="38.25" customHeight="1" x14ac:dyDescent="0.25">
      <c r="A179" s="24"/>
      <c r="B179" s="12" t="s">
        <v>292</v>
      </c>
      <c r="C179" s="25" t="s">
        <v>265</v>
      </c>
      <c r="D179" s="28">
        <v>116</v>
      </c>
      <c r="E179" s="10"/>
      <c r="F179" s="11"/>
    </row>
    <row r="180" spans="1:6" s="16" customFormat="1" ht="20.100000000000001" customHeight="1" x14ac:dyDescent="0.25">
      <c r="A180" s="24"/>
      <c r="B180" s="34" t="s">
        <v>293</v>
      </c>
      <c r="C180" s="25" t="s">
        <v>265</v>
      </c>
      <c r="D180" s="28">
        <v>76</v>
      </c>
      <c r="E180" s="10"/>
      <c r="F180" s="11"/>
    </row>
    <row r="181" spans="1:6" s="16" customFormat="1" ht="20.100000000000001" customHeight="1" x14ac:dyDescent="0.25">
      <c r="A181" s="69"/>
      <c r="B181" s="69"/>
      <c r="C181" s="69"/>
      <c r="D181" s="69"/>
      <c r="E181" s="10"/>
      <c r="F181" s="11"/>
    </row>
    <row r="182" spans="1:6" s="16" customFormat="1" ht="20.100000000000001" customHeight="1" x14ac:dyDescent="0.2">
      <c r="A182" s="36"/>
      <c r="B182" s="37" t="s">
        <v>157</v>
      </c>
      <c r="C182" s="37"/>
      <c r="D182" s="36"/>
      <c r="E182" s="10"/>
      <c r="F182" s="11"/>
    </row>
    <row r="183" spans="1:6" s="16" customFormat="1" ht="41.25" customHeight="1" x14ac:dyDescent="0.25">
      <c r="A183" s="24"/>
      <c r="B183" s="68" t="s">
        <v>158</v>
      </c>
      <c r="C183" s="68"/>
      <c r="D183" s="68"/>
      <c r="E183" s="10"/>
      <c r="F183" s="11"/>
    </row>
    <row r="184" spans="1:6" s="16" customFormat="1" ht="40.5" customHeight="1" x14ac:dyDescent="0.25">
      <c r="A184" s="24"/>
      <c r="B184" s="68" t="s">
        <v>159</v>
      </c>
      <c r="C184" s="68"/>
      <c r="D184" s="68"/>
      <c r="E184" s="10"/>
      <c r="F184" s="11"/>
    </row>
    <row r="185" spans="1:6" s="16" customFormat="1" ht="38.25" customHeight="1" x14ac:dyDescent="0.25">
      <c r="A185" s="24"/>
      <c r="B185" s="68" t="s">
        <v>160</v>
      </c>
      <c r="C185" s="68"/>
      <c r="D185" s="68"/>
      <c r="E185" s="10"/>
      <c r="F185" s="11"/>
    </row>
    <row r="186" spans="1:6" s="16" customFormat="1" ht="21.75" customHeight="1" x14ac:dyDescent="0.25">
      <c r="A186" s="24"/>
      <c r="B186" s="68" t="s">
        <v>161</v>
      </c>
      <c r="C186" s="68"/>
      <c r="D186" s="68"/>
      <c r="E186" s="10"/>
      <c r="F186" s="11"/>
    </row>
    <row r="187" spans="1:6" s="16" customFormat="1" ht="37.5" customHeight="1" x14ac:dyDescent="0.25">
      <c r="A187" s="24"/>
      <c r="B187" s="12" t="s">
        <v>302</v>
      </c>
      <c r="C187" s="25" t="s">
        <v>265</v>
      </c>
      <c r="D187" s="28">
        <v>36</v>
      </c>
      <c r="E187" s="10"/>
      <c r="F187" s="11"/>
    </row>
    <row r="188" spans="1:6" s="16" customFormat="1" ht="41.25" customHeight="1" x14ac:dyDescent="0.25">
      <c r="A188" s="24"/>
      <c r="B188" s="12" t="s">
        <v>303</v>
      </c>
      <c r="C188" s="25" t="s">
        <v>265</v>
      </c>
      <c r="D188" s="28">
        <v>46</v>
      </c>
      <c r="E188" s="10"/>
      <c r="F188" s="11"/>
    </row>
    <row r="189" spans="1:6" s="16" customFormat="1" ht="20.100000000000001" customHeight="1" x14ac:dyDescent="0.25">
      <c r="A189" s="24"/>
      <c r="B189" s="18" t="s">
        <v>162</v>
      </c>
      <c r="C189" s="18"/>
      <c r="D189" s="31"/>
      <c r="E189" s="10"/>
      <c r="F189" s="11"/>
    </row>
    <row r="190" spans="1:6" s="16" customFormat="1" ht="20.100000000000001" customHeight="1" x14ac:dyDescent="0.25">
      <c r="A190" s="24">
        <f t="shared" ref="A190:A217" si="4">A189+1</f>
        <v>1</v>
      </c>
      <c r="B190" s="12" t="s">
        <v>163</v>
      </c>
      <c r="C190" s="25" t="s">
        <v>265</v>
      </c>
      <c r="D190" s="26">
        <v>36</v>
      </c>
      <c r="E190" s="10"/>
      <c r="F190" s="11"/>
    </row>
    <row r="191" spans="1:6" s="16" customFormat="1" ht="20.100000000000001" customHeight="1" x14ac:dyDescent="0.25">
      <c r="A191" s="24">
        <f t="shared" si="4"/>
        <v>2</v>
      </c>
      <c r="B191" s="12" t="s">
        <v>164</v>
      </c>
      <c r="C191" s="25" t="s">
        <v>265</v>
      </c>
      <c r="D191" s="26">
        <v>26</v>
      </c>
      <c r="E191" s="10"/>
      <c r="F191" s="11"/>
    </row>
    <row r="192" spans="1:6" s="16" customFormat="1" ht="20.100000000000001" customHeight="1" x14ac:dyDescent="0.25">
      <c r="A192" s="24">
        <f t="shared" si="4"/>
        <v>3</v>
      </c>
      <c r="B192" s="12" t="s">
        <v>165</v>
      </c>
      <c r="C192" s="25" t="s">
        <v>265</v>
      </c>
      <c r="D192" s="26">
        <v>76</v>
      </c>
      <c r="E192" s="10"/>
      <c r="F192" s="11"/>
    </row>
    <row r="193" spans="1:6" s="16" customFormat="1" ht="20.100000000000001" customHeight="1" x14ac:dyDescent="0.25">
      <c r="A193" s="24">
        <f t="shared" si="4"/>
        <v>4</v>
      </c>
      <c r="B193" s="12" t="s">
        <v>166</v>
      </c>
      <c r="C193" s="25" t="s">
        <v>265</v>
      </c>
      <c r="D193" s="26">
        <v>56</v>
      </c>
      <c r="E193" s="10"/>
      <c r="F193" s="11"/>
    </row>
    <row r="194" spans="1:6" s="16" customFormat="1" ht="20.100000000000001" customHeight="1" x14ac:dyDescent="0.25">
      <c r="A194" s="24">
        <f t="shared" si="4"/>
        <v>5</v>
      </c>
      <c r="B194" s="12" t="s">
        <v>167</v>
      </c>
      <c r="C194" s="25" t="s">
        <v>265</v>
      </c>
      <c r="D194" s="26">
        <v>56</v>
      </c>
      <c r="E194" s="10"/>
      <c r="F194" s="11"/>
    </row>
    <row r="195" spans="1:6" s="16" customFormat="1" ht="20.100000000000001" customHeight="1" x14ac:dyDescent="0.25">
      <c r="A195" s="24">
        <f t="shared" si="4"/>
        <v>6</v>
      </c>
      <c r="B195" s="12" t="s">
        <v>168</v>
      </c>
      <c r="C195" s="25" t="s">
        <v>265</v>
      </c>
      <c r="D195" s="26">
        <v>76</v>
      </c>
      <c r="E195" s="10"/>
      <c r="F195" s="11"/>
    </row>
    <row r="196" spans="1:6" s="16" customFormat="1" ht="20.100000000000001" customHeight="1" x14ac:dyDescent="0.25">
      <c r="A196" s="24">
        <f t="shared" si="4"/>
        <v>7</v>
      </c>
      <c r="B196" s="12" t="s">
        <v>169</v>
      </c>
      <c r="C196" s="25" t="s">
        <v>265</v>
      </c>
      <c r="D196" s="26">
        <v>76</v>
      </c>
      <c r="E196" s="10"/>
      <c r="F196" s="11"/>
    </row>
    <row r="197" spans="1:6" s="16" customFormat="1" ht="20.100000000000001" customHeight="1" x14ac:dyDescent="0.25">
      <c r="A197" s="24">
        <f t="shared" si="4"/>
        <v>8</v>
      </c>
      <c r="B197" s="12" t="s">
        <v>170</v>
      </c>
      <c r="C197" s="25" t="s">
        <v>265</v>
      </c>
      <c r="D197" s="26">
        <v>76</v>
      </c>
      <c r="E197" s="10"/>
      <c r="F197" s="11"/>
    </row>
    <row r="198" spans="1:6" s="16" customFormat="1" ht="20.100000000000001" customHeight="1" x14ac:dyDescent="0.25">
      <c r="A198" s="24">
        <f t="shared" si="4"/>
        <v>9</v>
      </c>
      <c r="B198" s="12" t="s">
        <v>171</v>
      </c>
      <c r="C198" s="25" t="s">
        <v>265</v>
      </c>
      <c r="D198" s="26">
        <v>36</v>
      </c>
      <c r="E198" s="10"/>
      <c r="F198" s="11"/>
    </row>
    <row r="199" spans="1:6" s="16" customFormat="1" ht="20.100000000000001" customHeight="1" x14ac:dyDescent="0.25">
      <c r="A199" s="24">
        <f t="shared" si="4"/>
        <v>10</v>
      </c>
      <c r="B199" s="12" t="s">
        <v>172</v>
      </c>
      <c r="C199" s="25" t="s">
        <v>265</v>
      </c>
      <c r="D199" s="26">
        <v>76</v>
      </c>
      <c r="E199" s="10"/>
      <c r="F199" s="11"/>
    </row>
    <row r="200" spans="1:6" s="16" customFormat="1" ht="20.100000000000001" customHeight="1" x14ac:dyDescent="0.25">
      <c r="A200" s="24">
        <f t="shared" si="4"/>
        <v>11</v>
      </c>
      <c r="B200" s="12" t="s">
        <v>173</v>
      </c>
      <c r="C200" s="25" t="s">
        <v>265</v>
      </c>
      <c r="D200" s="26">
        <v>46</v>
      </c>
      <c r="E200" s="10"/>
      <c r="F200" s="11"/>
    </row>
    <row r="201" spans="1:6" s="16" customFormat="1" ht="20.100000000000001" customHeight="1" x14ac:dyDescent="0.25">
      <c r="A201" s="24">
        <f t="shared" si="4"/>
        <v>12</v>
      </c>
      <c r="B201" s="12" t="s">
        <v>174</v>
      </c>
      <c r="C201" s="25" t="s">
        <v>265</v>
      </c>
      <c r="D201" s="26">
        <v>56</v>
      </c>
      <c r="E201" s="10"/>
      <c r="F201" s="11"/>
    </row>
    <row r="202" spans="1:6" s="16" customFormat="1" ht="20.100000000000001" customHeight="1" x14ac:dyDescent="0.25">
      <c r="A202" s="24">
        <f t="shared" si="4"/>
        <v>13</v>
      </c>
      <c r="B202" s="12" t="s">
        <v>175</v>
      </c>
      <c r="C202" s="25" t="s">
        <v>265</v>
      </c>
      <c r="D202" s="26">
        <v>56</v>
      </c>
      <c r="E202" s="10"/>
      <c r="F202" s="11"/>
    </row>
    <row r="203" spans="1:6" s="16" customFormat="1" ht="20.100000000000001" customHeight="1" x14ac:dyDescent="0.25">
      <c r="A203" s="24">
        <v>14</v>
      </c>
      <c r="B203" s="12" t="s">
        <v>176</v>
      </c>
      <c r="C203" s="25" t="s">
        <v>265</v>
      </c>
      <c r="D203" s="26">
        <v>76</v>
      </c>
      <c r="E203" s="10"/>
      <c r="F203" s="11"/>
    </row>
    <row r="204" spans="1:6" s="16" customFormat="1" ht="20.100000000000001" customHeight="1" x14ac:dyDescent="0.25">
      <c r="A204" s="24">
        <v>15</v>
      </c>
      <c r="B204" s="12" t="s">
        <v>177</v>
      </c>
      <c r="C204" s="25" t="s">
        <v>265</v>
      </c>
      <c r="D204" s="26">
        <v>76</v>
      </c>
      <c r="E204" s="10"/>
      <c r="F204" s="11"/>
    </row>
    <row r="205" spans="1:6" s="16" customFormat="1" ht="20.100000000000001" customHeight="1" x14ac:dyDescent="0.25">
      <c r="A205" s="24">
        <f t="shared" si="4"/>
        <v>16</v>
      </c>
      <c r="B205" s="13" t="s">
        <v>178</v>
      </c>
      <c r="C205" s="25" t="s">
        <v>265</v>
      </c>
      <c r="D205" s="26"/>
      <c r="E205" s="10"/>
      <c r="F205" s="11"/>
    </row>
    <row r="206" spans="1:6" s="16" customFormat="1" ht="20.100000000000001" customHeight="1" x14ac:dyDescent="0.25">
      <c r="A206" s="24"/>
      <c r="B206" s="22" t="s">
        <v>179</v>
      </c>
      <c r="C206" s="25" t="s">
        <v>265</v>
      </c>
      <c r="D206" s="28">
        <v>36</v>
      </c>
      <c r="E206" s="10"/>
      <c r="F206" s="11"/>
    </row>
    <row r="207" spans="1:6" s="16" customFormat="1" ht="20.100000000000001" customHeight="1" x14ac:dyDescent="0.25">
      <c r="A207" s="24"/>
      <c r="B207" s="22" t="s">
        <v>180</v>
      </c>
      <c r="C207" s="25" t="s">
        <v>265</v>
      </c>
      <c r="D207" s="28">
        <v>46</v>
      </c>
      <c r="E207" s="10"/>
      <c r="F207" s="11"/>
    </row>
    <row r="208" spans="1:6" s="16" customFormat="1" ht="20.100000000000001" customHeight="1" x14ac:dyDescent="0.25">
      <c r="A208" s="24"/>
      <c r="B208" s="18" t="s">
        <v>181</v>
      </c>
      <c r="C208" s="18"/>
      <c r="D208" s="31"/>
      <c r="E208" s="10"/>
      <c r="F208" s="11"/>
    </row>
    <row r="209" spans="1:6" s="16" customFormat="1" ht="20.100000000000001" customHeight="1" x14ac:dyDescent="0.25">
      <c r="A209" s="24">
        <f t="shared" si="4"/>
        <v>1</v>
      </c>
      <c r="B209" s="12" t="s">
        <v>182</v>
      </c>
      <c r="C209" s="25" t="s">
        <v>265</v>
      </c>
      <c r="D209" s="26">
        <v>58</v>
      </c>
      <c r="E209" s="10"/>
      <c r="F209" s="11"/>
    </row>
    <row r="210" spans="1:6" s="16" customFormat="1" ht="20.100000000000001" customHeight="1" x14ac:dyDescent="0.25">
      <c r="A210" s="24">
        <f t="shared" si="4"/>
        <v>2</v>
      </c>
      <c r="B210" s="12" t="s">
        <v>183</v>
      </c>
      <c r="C210" s="25" t="s">
        <v>265</v>
      </c>
      <c r="D210" s="26">
        <v>88</v>
      </c>
      <c r="E210" s="10"/>
      <c r="F210" s="11"/>
    </row>
    <row r="211" spans="1:6" s="16" customFormat="1" ht="20.100000000000001" customHeight="1" x14ac:dyDescent="0.25">
      <c r="A211" s="24">
        <f t="shared" si="4"/>
        <v>3</v>
      </c>
      <c r="B211" s="12" t="s">
        <v>294</v>
      </c>
      <c r="C211" s="25" t="s">
        <v>265</v>
      </c>
      <c r="D211" s="26">
        <v>16</v>
      </c>
      <c r="E211" s="10"/>
      <c r="F211" s="11"/>
    </row>
    <row r="212" spans="1:6" s="16" customFormat="1" ht="20.100000000000001" customHeight="1" x14ac:dyDescent="0.25">
      <c r="A212" s="24">
        <f t="shared" si="4"/>
        <v>4</v>
      </c>
      <c r="B212" s="12" t="s">
        <v>295</v>
      </c>
      <c r="C212" s="25" t="s">
        <v>265</v>
      </c>
      <c r="D212" s="26">
        <v>26</v>
      </c>
      <c r="E212" s="10"/>
      <c r="F212" s="11"/>
    </row>
    <row r="213" spans="1:6" s="16" customFormat="1" ht="20.100000000000001" customHeight="1" x14ac:dyDescent="0.25">
      <c r="A213" s="24">
        <f t="shared" si="4"/>
        <v>5</v>
      </c>
      <c r="B213" s="12" t="s">
        <v>184</v>
      </c>
      <c r="C213" s="25" t="s">
        <v>265</v>
      </c>
      <c r="D213" s="26">
        <v>88</v>
      </c>
      <c r="E213" s="10"/>
      <c r="F213" s="11"/>
    </row>
    <row r="214" spans="1:6" s="16" customFormat="1" ht="20.100000000000001" customHeight="1" x14ac:dyDescent="0.25">
      <c r="A214" s="24">
        <f t="shared" si="4"/>
        <v>6</v>
      </c>
      <c r="B214" s="12" t="s">
        <v>185</v>
      </c>
      <c r="C214" s="25" t="s">
        <v>265</v>
      </c>
      <c r="D214" s="26">
        <v>88</v>
      </c>
      <c r="E214" s="10"/>
      <c r="F214" s="11"/>
    </row>
    <row r="215" spans="1:6" s="16" customFormat="1" ht="20.100000000000001" customHeight="1" x14ac:dyDescent="0.25">
      <c r="A215" s="24"/>
      <c r="B215" s="18" t="s">
        <v>186</v>
      </c>
      <c r="C215" s="18"/>
      <c r="D215" s="31"/>
      <c r="E215" s="10"/>
      <c r="F215" s="11"/>
    </row>
    <row r="216" spans="1:6" s="16" customFormat="1" ht="20.100000000000001" customHeight="1" x14ac:dyDescent="0.25">
      <c r="A216" s="24">
        <f t="shared" si="4"/>
        <v>1</v>
      </c>
      <c r="B216" s="12" t="s">
        <v>187</v>
      </c>
      <c r="C216" s="25" t="s">
        <v>265</v>
      </c>
      <c r="D216" s="26">
        <v>56</v>
      </c>
      <c r="E216" s="10"/>
      <c r="F216" s="11"/>
    </row>
    <row r="217" spans="1:6" s="16" customFormat="1" ht="20.100000000000001" customHeight="1" x14ac:dyDescent="0.25">
      <c r="A217" s="24">
        <f t="shared" si="4"/>
        <v>2</v>
      </c>
      <c r="B217" s="12" t="s">
        <v>296</v>
      </c>
      <c r="C217" s="25" t="s">
        <v>265</v>
      </c>
      <c r="D217" s="26">
        <v>56</v>
      </c>
      <c r="E217" s="10"/>
      <c r="F217" s="11"/>
    </row>
    <row r="218" spans="1:6" s="16" customFormat="1" ht="20.100000000000001" customHeight="1" x14ac:dyDescent="0.25">
      <c r="A218" s="24">
        <v>3</v>
      </c>
      <c r="B218" s="12" t="s">
        <v>188</v>
      </c>
      <c r="C218" s="25" t="s">
        <v>265</v>
      </c>
      <c r="D218" s="26">
        <v>76</v>
      </c>
      <c r="E218" s="10"/>
      <c r="F218" s="11"/>
    </row>
    <row r="219" spans="1:6" s="16" customFormat="1" ht="20.100000000000001" customHeight="1" x14ac:dyDescent="0.25">
      <c r="A219" s="24"/>
      <c r="B219" s="18" t="s">
        <v>189</v>
      </c>
      <c r="C219" s="18"/>
      <c r="D219" s="31"/>
      <c r="E219" s="10"/>
      <c r="F219" s="11"/>
    </row>
    <row r="220" spans="1:6" s="16" customFormat="1" ht="20.100000000000001" customHeight="1" x14ac:dyDescent="0.25">
      <c r="A220" s="24">
        <v>1</v>
      </c>
      <c r="B220" s="23" t="s">
        <v>190</v>
      </c>
      <c r="C220" s="25" t="s">
        <v>265</v>
      </c>
      <c r="D220" s="26">
        <v>56</v>
      </c>
      <c r="E220" s="10"/>
      <c r="F220" s="11"/>
    </row>
    <row r="221" spans="1:6" s="16" customFormat="1" ht="20.100000000000001" customHeight="1" x14ac:dyDescent="0.3">
      <c r="A221" s="66" t="s">
        <v>297</v>
      </c>
      <c r="B221" s="66"/>
      <c r="C221" s="66"/>
      <c r="D221" s="66"/>
      <c r="E221" s="10"/>
      <c r="F221" s="11"/>
    </row>
    <row r="222" spans="1:6" s="16" customFormat="1" ht="20.100000000000001" customHeight="1" x14ac:dyDescent="0.25">
      <c r="A222" s="24">
        <v>1</v>
      </c>
      <c r="B222" s="12" t="s">
        <v>191</v>
      </c>
      <c r="C222" s="25" t="s">
        <v>265</v>
      </c>
      <c r="D222" s="26">
        <v>46</v>
      </c>
      <c r="E222" s="10"/>
      <c r="F222" s="11"/>
    </row>
    <row r="223" spans="1:6" s="16" customFormat="1" ht="20.100000000000001" customHeight="1" x14ac:dyDescent="0.25">
      <c r="A223" s="24">
        <f>A222+1</f>
        <v>2</v>
      </c>
      <c r="B223" s="12" t="s">
        <v>192</v>
      </c>
      <c r="C223" s="25" t="s">
        <v>265</v>
      </c>
      <c r="D223" s="26">
        <v>56</v>
      </c>
      <c r="E223" s="10"/>
      <c r="F223" s="11"/>
    </row>
    <row r="224" spans="1:6" s="16" customFormat="1" ht="20.100000000000001" customHeight="1" x14ac:dyDescent="0.25">
      <c r="A224" s="24">
        <f t="shared" ref="A224:A242" si="5">A223+1</f>
        <v>3</v>
      </c>
      <c r="B224" s="12" t="s">
        <v>193</v>
      </c>
      <c r="C224" s="25" t="s">
        <v>265</v>
      </c>
      <c r="D224" s="26">
        <v>46</v>
      </c>
      <c r="E224" s="10"/>
      <c r="F224" s="11"/>
    </row>
    <row r="225" spans="1:6" s="16" customFormat="1" ht="20.100000000000001" customHeight="1" x14ac:dyDescent="0.25">
      <c r="A225" s="24">
        <f t="shared" si="5"/>
        <v>4</v>
      </c>
      <c r="B225" s="12" t="s">
        <v>194</v>
      </c>
      <c r="C225" s="25" t="s">
        <v>265</v>
      </c>
      <c r="D225" s="26">
        <v>46</v>
      </c>
      <c r="E225" s="10"/>
      <c r="F225" s="11"/>
    </row>
    <row r="226" spans="1:6" s="16" customFormat="1" ht="20.100000000000001" customHeight="1" x14ac:dyDescent="0.25">
      <c r="A226" s="24">
        <f t="shared" si="5"/>
        <v>5</v>
      </c>
      <c r="B226" s="12" t="s">
        <v>195</v>
      </c>
      <c r="C226" s="25" t="s">
        <v>265</v>
      </c>
      <c r="D226" s="26">
        <v>46</v>
      </c>
      <c r="E226" s="10"/>
      <c r="F226" s="11"/>
    </row>
    <row r="227" spans="1:6" s="16" customFormat="1" ht="20.100000000000001" customHeight="1" x14ac:dyDescent="0.25">
      <c r="A227" s="24">
        <f t="shared" si="5"/>
        <v>6</v>
      </c>
      <c r="B227" s="12" t="s">
        <v>196</v>
      </c>
      <c r="C227" s="25" t="s">
        <v>265</v>
      </c>
      <c r="D227" s="26">
        <v>78</v>
      </c>
      <c r="E227" s="10"/>
      <c r="F227" s="11"/>
    </row>
    <row r="228" spans="1:6" s="16" customFormat="1" ht="20.100000000000001" customHeight="1" x14ac:dyDescent="0.25">
      <c r="A228" s="24">
        <f t="shared" si="5"/>
        <v>7</v>
      </c>
      <c r="B228" s="12" t="s">
        <v>197</v>
      </c>
      <c r="C228" s="25" t="s">
        <v>265</v>
      </c>
      <c r="D228" s="26">
        <v>76</v>
      </c>
      <c r="E228" s="10"/>
      <c r="F228" s="11"/>
    </row>
    <row r="229" spans="1:6" s="16" customFormat="1" ht="20.100000000000001" customHeight="1" x14ac:dyDescent="0.25">
      <c r="A229" s="24">
        <f t="shared" si="5"/>
        <v>8</v>
      </c>
      <c r="B229" s="12" t="s">
        <v>198</v>
      </c>
      <c r="C229" s="25" t="s">
        <v>265</v>
      </c>
      <c r="D229" s="26">
        <v>36</v>
      </c>
      <c r="E229" s="10"/>
      <c r="F229" s="11"/>
    </row>
    <row r="230" spans="1:6" s="16" customFormat="1" ht="20.100000000000001" customHeight="1" x14ac:dyDescent="0.25">
      <c r="A230" s="24">
        <f t="shared" si="5"/>
        <v>9</v>
      </c>
      <c r="B230" s="12" t="s">
        <v>199</v>
      </c>
      <c r="C230" s="25" t="s">
        <v>265</v>
      </c>
      <c r="D230" s="26">
        <v>36</v>
      </c>
      <c r="E230" s="10"/>
      <c r="F230" s="11"/>
    </row>
    <row r="231" spans="1:6" s="16" customFormat="1" ht="20.100000000000001" customHeight="1" x14ac:dyDescent="0.25">
      <c r="A231" s="24">
        <f t="shared" si="5"/>
        <v>10</v>
      </c>
      <c r="B231" s="12" t="s">
        <v>298</v>
      </c>
      <c r="C231" s="25" t="s">
        <v>265</v>
      </c>
      <c r="D231" s="26">
        <v>50</v>
      </c>
      <c r="E231" s="10"/>
      <c r="F231" s="11"/>
    </row>
    <row r="232" spans="1:6" s="16" customFormat="1" ht="20.100000000000001" customHeight="1" x14ac:dyDescent="0.25">
      <c r="A232" s="24">
        <f t="shared" si="5"/>
        <v>11</v>
      </c>
      <c r="B232" s="12" t="s">
        <v>200</v>
      </c>
      <c r="C232" s="25" t="s">
        <v>265</v>
      </c>
      <c r="D232" s="26">
        <v>76</v>
      </c>
      <c r="E232" s="10"/>
      <c r="F232" s="11"/>
    </row>
    <row r="233" spans="1:6" s="16" customFormat="1" ht="20.100000000000001" customHeight="1" x14ac:dyDescent="0.25">
      <c r="A233" s="24">
        <f t="shared" si="5"/>
        <v>12</v>
      </c>
      <c r="B233" s="12" t="s">
        <v>201</v>
      </c>
      <c r="C233" s="25" t="s">
        <v>265</v>
      </c>
      <c r="D233" s="26">
        <v>126</v>
      </c>
      <c r="E233" s="10"/>
      <c r="F233" s="11"/>
    </row>
    <row r="234" spans="1:6" s="16" customFormat="1" ht="20.100000000000001" customHeight="1" x14ac:dyDescent="0.25">
      <c r="A234" s="24">
        <f t="shared" si="5"/>
        <v>13</v>
      </c>
      <c r="B234" s="12" t="s">
        <v>202</v>
      </c>
      <c r="C234" s="25" t="s">
        <v>265</v>
      </c>
      <c r="D234" s="26">
        <v>76</v>
      </c>
      <c r="E234" s="10"/>
      <c r="F234" s="11"/>
    </row>
    <row r="235" spans="1:6" s="16" customFormat="1" ht="20.100000000000001" customHeight="1" x14ac:dyDescent="0.25">
      <c r="A235" s="24">
        <f t="shared" si="5"/>
        <v>14</v>
      </c>
      <c r="B235" s="12" t="s">
        <v>203</v>
      </c>
      <c r="C235" s="25" t="s">
        <v>265</v>
      </c>
      <c r="D235" s="26">
        <v>76</v>
      </c>
      <c r="E235" s="10"/>
      <c r="F235" s="11"/>
    </row>
    <row r="236" spans="1:6" s="16" customFormat="1" ht="20.100000000000001" customHeight="1" x14ac:dyDescent="0.25">
      <c r="A236" s="24">
        <f t="shared" si="5"/>
        <v>15</v>
      </c>
      <c r="B236" s="12" t="s">
        <v>204</v>
      </c>
      <c r="C236" s="25" t="s">
        <v>265</v>
      </c>
      <c r="D236" s="26">
        <v>76</v>
      </c>
      <c r="E236" s="10"/>
      <c r="F236" s="11"/>
    </row>
    <row r="237" spans="1:6" s="16" customFormat="1" ht="20.100000000000001" customHeight="1" x14ac:dyDescent="0.25">
      <c r="A237" s="24">
        <f t="shared" si="5"/>
        <v>16</v>
      </c>
      <c r="B237" s="12" t="s">
        <v>205</v>
      </c>
      <c r="C237" s="25" t="s">
        <v>265</v>
      </c>
      <c r="D237" s="26">
        <v>76</v>
      </c>
      <c r="E237" s="10"/>
      <c r="F237" s="11"/>
    </row>
    <row r="238" spans="1:6" s="16" customFormat="1" ht="20.100000000000001" customHeight="1" x14ac:dyDescent="0.25">
      <c r="A238" s="24">
        <f t="shared" si="5"/>
        <v>17</v>
      </c>
      <c r="B238" s="12" t="s">
        <v>206</v>
      </c>
      <c r="C238" s="25" t="s">
        <v>265</v>
      </c>
      <c r="D238" s="26">
        <v>76</v>
      </c>
      <c r="E238" s="10"/>
      <c r="F238" s="11"/>
    </row>
    <row r="239" spans="1:6" s="16" customFormat="1" ht="20.100000000000001" customHeight="1" x14ac:dyDescent="0.25">
      <c r="A239" s="24">
        <f t="shared" si="5"/>
        <v>18</v>
      </c>
      <c r="B239" s="12" t="s">
        <v>207</v>
      </c>
      <c r="C239" s="25" t="s">
        <v>265</v>
      </c>
      <c r="D239" s="26">
        <v>86</v>
      </c>
      <c r="E239" s="10"/>
      <c r="F239" s="11"/>
    </row>
    <row r="240" spans="1:6" s="16" customFormat="1" ht="20.100000000000001" customHeight="1" x14ac:dyDescent="0.25">
      <c r="A240" s="24">
        <f t="shared" si="5"/>
        <v>19</v>
      </c>
      <c r="B240" s="12" t="s">
        <v>208</v>
      </c>
      <c r="C240" s="25" t="s">
        <v>265</v>
      </c>
      <c r="D240" s="26">
        <v>86</v>
      </c>
      <c r="E240" s="10"/>
      <c r="F240" s="11"/>
    </row>
    <row r="241" spans="1:6" s="16" customFormat="1" ht="20.100000000000001" customHeight="1" x14ac:dyDescent="0.25">
      <c r="A241" s="24">
        <f t="shared" si="5"/>
        <v>20</v>
      </c>
      <c r="B241" s="12" t="s">
        <v>209</v>
      </c>
      <c r="C241" s="25" t="s">
        <v>265</v>
      </c>
      <c r="D241" s="26">
        <v>76</v>
      </c>
      <c r="E241" s="10"/>
      <c r="F241" s="11"/>
    </row>
    <row r="242" spans="1:6" s="16" customFormat="1" ht="20.100000000000001" customHeight="1" x14ac:dyDescent="0.25">
      <c r="A242" s="24">
        <f t="shared" si="5"/>
        <v>21</v>
      </c>
      <c r="B242" s="12" t="s">
        <v>210</v>
      </c>
      <c r="C242" s="25" t="s">
        <v>265</v>
      </c>
      <c r="D242" s="26">
        <v>112</v>
      </c>
      <c r="E242" s="10"/>
      <c r="F242" s="11"/>
    </row>
    <row r="243" spans="1:6" s="16" customFormat="1" ht="20.100000000000001" customHeight="1" x14ac:dyDescent="0.25">
      <c r="A243" s="24">
        <f>A242+1</f>
        <v>22</v>
      </c>
      <c r="B243" s="12" t="s">
        <v>211</v>
      </c>
      <c r="C243" s="25" t="s">
        <v>265</v>
      </c>
      <c r="D243" s="26">
        <v>56</v>
      </c>
      <c r="E243" s="10"/>
      <c r="F243" s="11"/>
    </row>
    <row r="244" spans="1:6" s="16" customFormat="1" ht="20.100000000000001" customHeight="1" x14ac:dyDescent="0.25">
      <c r="A244" s="24">
        <f t="shared" ref="A244:A257" si="6">A243+1</f>
        <v>23</v>
      </c>
      <c r="B244" s="12" t="s">
        <v>212</v>
      </c>
      <c r="C244" s="25" t="s">
        <v>265</v>
      </c>
      <c r="D244" s="26">
        <v>46</v>
      </c>
      <c r="E244" s="10"/>
      <c r="F244" s="11"/>
    </row>
    <row r="245" spans="1:6" s="16" customFormat="1" ht="20.100000000000001" customHeight="1" x14ac:dyDescent="0.25">
      <c r="A245" s="24">
        <f t="shared" si="6"/>
        <v>24</v>
      </c>
      <c r="B245" s="12" t="s">
        <v>213</v>
      </c>
      <c r="C245" s="25" t="s">
        <v>265</v>
      </c>
      <c r="D245" s="26">
        <v>36</v>
      </c>
      <c r="E245" s="10"/>
      <c r="F245" s="11"/>
    </row>
    <row r="246" spans="1:6" s="16" customFormat="1" ht="20.100000000000001" customHeight="1" x14ac:dyDescent="0.25">
      <c r="A246" s="24">
        <f t="shared" si="6"/>
        <v>25</v>
      </c>
      <c r="B246" s="12" t="s">
        <v>214</v>
      </c>
      <c r="C246" s="25" t="s">
        <v>265</v>
      </c>
      <c r="D246" s="26">
        <v>36</v>
      </c>
      <c r="E246" s="10"/>
      <c r="F246" s="11"/>
    </row>
    <row r="247" spans="1:6" s="16" customFormat="1" ht="20.100000000000001" customHeight="1" x14ac:dyDescent="0.25">
      <c r="A247" s="24">
        <f t="shared" si="6"/>
        <v>26</v>
      </c>
      <c r="B247" s="12" t="s">
        <v>215</v>
      </c>
      <c r="C247" s="25" t="s">
        <v>265</v>
      </c>
      <c r="D247" s="26">
        <v>36</v>
      </c>
      <c r="E247" s="10"/>
      <c r="F247" s="11"/>
    </row>
    <row r="248" spans="1:6" s="16" customFormat="1" ht="20.100000000000001" customHeight="1" x14ac:dyDescent="0.25">
      <c r="A248" s="24">
        <f t="shared" si="6"/>
        <v>27</v>
      </c>
      <c r="B248" s="12" t="s">
        <v>216</v>
      </c>
      <c r="C248" s="25" t="s">
        <v>265</v>
      </c>
      <c r="D248" s="26">
        <v>38</v>
      </c>
      <c r="E248" s="10"/>
      <c r="F248" s="11"/>
    </row>
    <row r="249" spans="1:6" s="16" customFormat="1" ht="20.100000000000001" customHeight="1" x14ac:dyDescent="0.25">
      <c r="A249" s="24">
        <f t="shared" si="6"/>
        <v>28</v>
      </c>
      <c r="B249" s="12" t="s">
        <v>217</v>
      </c>
      <c r="C249" s="25" t="s">
        <v>265</v>
      </c>
      <c r="D249" s="26">
        <v>56</v>
      </c>
      <c r="E249" s="10"/>
      <c r="F249" s="11"/>
    </row>
    <row r="250" spans="1:6" s="16" customFormat="1" ht="20.100000000000001" customHeight="1" x14ac:dyDescent="0.25">
      <c r="A250" s="24">
        <f t="shared" si="6"/>
        <v>29</v>
      </c>
      <c r="B250" s="12" t="s">
        <v>218</v>
      </c>
      <c r="C250" s="25" t="s">
        <v>265</v>
      </c>
      <c r="D250" s="26">
        <v>46</v>
      </c>
      <c r="E250" s="10"/>
      <c r="F250" s="11"/>
    </row>
    <row r="251" spans="1:6" s="16" customFormat="1" ht="20.100000000000001" customHeight="1" x14ac:dyDescent="0.25">
      <c r="A251" s="24">
        <f t="shared" si="6"/>
        <v>30</v>
      </c>
      <c r="B251" s="12" t="s">
        <v>219</v>
      </c>
      <c r="C251" s="25" t="s">
        <v>265</v>
      </c>
      <c r="D251" s="26">
        <v>46</v>
      </c>
      <c r="E251" s="10"/>
      <c r="F251" s="11"/>
    </row>
    <row r="252" spans="1:6" s="16" customFormat="1" ht="20.100000000000001" customHeight="1" x14ac:dyDescent="0.25">
      <c r="A252" s="24">
        <f t="shared" si="6"/>
        <v>31</v>
      </c>
      <c r="B252" s="12" t="s">
        <v>220</v>
      </c>
      <c r="C252" s="25" t="s">
        <v>265</v>
      </c>
      <c r="D252" s="26">
        <v>76</v>
      </c>
      <c r="E252" s="10"/>
      <c r="F252" s="11"/>
    </row>
    <row r="253" spans="1:6" s="16" customFormat="1" ht="20.100000000000001" customHeight="1" x14ac:dyDescent="0.25">
      <c r="A253" s="24">
        <f t="shared" si="6"/>
        <v>32</v>
      </c>
      <c r="B253" s="12" t="s">
        <v>221</v>
      </c>
      <c r="C253" s="25" t="s">
        <v>265</v>
      </c>
      <c r="D253" s="26">
        <v>56</v>
      </c>
      <c r="E253" s="10"/>
      <c r="F253" s="11"/>
    </row>
    <row r="254" spans="1:6" s="16" customFormat="1" ht="20.100000000000001" customHeight="1" x14ac:dyDescent="0.25">
      <c r="A254" s="24">
        <f t="shared" si="6"/>
        <v>33</v>
      </c>
      <c r="B254" s="12" t="s">
        <v>222</v>
      </c>
      <c r="C254" s="25" t="s">
        <v>265</v>
      </c>
      <c r="D254" s="26">
        <v>56</v>
      </c>
      <c r="E254" s="10"/>
      <c r="F254" s="11"/>
    </row>
    <row r="255" spans="1:6" s="16" customFormat="1" ht="20.100000000000001" customHeight="1" x14ac:dyDescent="0.25">
      <c r="A255" s="24">
        <f t="shared" si="6"/>
        <v>34</v>
      </c>
      <c r="B255" s="12" t="s">
        <v>223</v>
      </c>
      <c r="C255" s="25" t="s">
        <v>265</v>
      </c>
      <c r="D255" s="26">
        <v>56</v>
      </c>
      <c r="E255" s="10"/>
      <c r="F255" s="11"/>
    </row>
    <row r="256" spans="1:6" s="16" customFormat="1" ht="20.100000000000001" customHeight="1" x14ac:dyDescent="0.25">
      <c r="A256" s="24">
        <f t="shared" si="6"/>
        <v>35</v>
      </c>
      <c r="B256" s="12" t="s">
        <v>224</v>
      </c>
      <c r="C256" s="25" t="s">
        <v>265</v>
      </c>
      <c r="D256" s="26">
        <v>46</v>
      </c>
      <c r="E256" s="10"/>
      <c r="F256" s="11"/>
    </row>
    <row r="257" spans="1:6" s="16" customFormat="1" ht="20.100000000000001" customHeight="1" x14ac:dyDescent="0.25">
      <c r="A257" s="24">
        <f t="shared" si="6"/>
        <v>36</v>
      </c>
      <c r="B257" s="12" t="s">
        <v>225</v>
      </c>
      <c r="C257" s="25" t="s">
        <v>265</v>
      </c>
      <c r="D257" s="26">
        <v>76</v>
      </c>
      <c r="E257" s="10"/>
      <c r="F257" s="11"/>
    </row>
    <row r="258" spans="1:6" s="16" customFormat="1" ht="20.100000000000001" customHeight="1" x14ac:dyDescent="0.25">
      <c r="A258" s="24">
        <v>37</v>
      </c>
      <c r="B258" s="12" t="s">
        <v>226</v>
      </c>
      <c r="C258" s="25" t="s">
        <v>265</v>
      </c>
      <c r="D258" s="26">
        <v>58</v>
      </c>
      <c r="E258" s="10"/>
      <c r="F258" s="11"/>
    </row>
    <row r="259" spans="1:6" s="16" customFormat="1" ht="20.100000000000001" customHeight="1" x14ac:dyDescent="0.25">
      <c r="A259" s="24">
        <f>A258+1</f>
        <v>38</v>
      </c>
      <c r="B259" s="12" t="s">
        <v>227</v>
      </c>
      <c r="C259" s="25" t="s">
        <v>265</v>
      </c>
      <c r="D259" s="26">
        <v>75</v>
      </c>
      <c r="E259" s="10"/>
      <c r="F259" s="11"/>
    </row>
    <row r="260" spans="1:6" s="16" customFormat="1" ht="20.100000000000001" customHeight="1" x14ac:dyDescent="0.25">
      <c r="A260" s="24">
        <v>39</v>
      </c>
      <c r="B260" s="14" t="s">
        <v>299</v>
      </c>
      <c r="C260" s="25" t="s">
        <v>265</v>
      </c>
      <c r="D260" s="26">
        <v>48</v>
      </c>
      <c r="E260" s="10"/>
      <c r="F260" s="11"/>
    </row>
    <row r="261" spans="1:6" s="16" customFormat="1" ht="20.100000000000001" customHeight="1" x14ac:dyDescent="0.3">
      <c r="A261" s="66" t="s">
        <v>228</v>
      </c>
      <c r="B261" s="66"/>
      <c r="C261" s="66"/>
      <c r="D261" s="66"/>
      <c r="E261" s="10"/>
      <c r="F261" s="11"/>
    </row>
    <row r="262" spans="1:6" s="16" customFormat="1" ht="20.100000000000001" customHeight="1" x14ac:dyDescent="0.25">
      <c r="A262" s="24">
        <v>1</v>
      </c>
      <c r="B262" s="14" t="s">
        <v>229</v>
      </c>
      <c r="C262" s="25" t="s">
        <v>265</v>
      </c>
      <c r="D262" s="38">
        <v>56</v>
      </c>
      <c r="E262" s="10"/>
      <c r="F262" s="11"/>
    </row>
    <row r="263" spans="1:6" s="16" customFormat="1" ht="20.100000000000001" customHeight="1" x14ac:dyDescent="0.25">
      <c r="A263" s="24">
        <f>SUM(A262+1)</f>
        <v>2</v>
      </c>
      <c r="B263" s="14" t="s">
        <v>230</v>
      </c>
      <c r="C263" s="25" t="s">
        <v>265</v>
      </c>
      <c r="D263" s="39">
        <v>46</v>
      </c>
      <c r="E263" s="10"/>
      <c r="F263" s="11"/>
    </row>
    <row r="264" spans="1:6" s="16" customFormat="1" ht="20.100000000000001" customHeight="1" x14ac:dyDescent="0.25">
      <c r="A264" s="24">
        <f t="shared" ref="A264:A287" si="7">SUM(A263+1)</f>
        <v>3</v>
      </c>
      <c r="B264" s="14" t="s">
        <v>231</v>
      </c>
      <c r="C264" s="25" t="s">
        <v>265</v>
      </c>
      <c r="D264" s="39">
        <v>76</v>
      </c>
      <c r="E264" s="10"/>
      <c r="F264" s="11"/>
    </row>
    <row r="265" spans="1:6" s="16" customFormat="1" ht="20.100000000000001" customHeight="1" x14ac:dyDescent="0.25">
      <c r="A265" s="24">
        <f t="shared" si="7"/>
        <v>4</v>
      </c>
      <c r="B265" s="14" t="s">
        <v>232</v>
      </c>
      <c r="C265" s="25" t="s">
        <v>265</v>
      </c>
      <c r="D265" s="39">
        <v>56</v>
      </c>
      <c r="E265" s="10"/>
      <c r="F265" s="11"/>
    </row>
    <row r="266" spans="1:6" s="16" customFormat="1" ht="20.100000000000001" customHeight="1" x14ac:dyDescent="0.25">
      <c r="A266" s="24">
        <f t="shared" si="7"/>
        <v>5</v>
      </c>
      <c r="B266" s="14" t="s">
        <v>233</v>
      </c>
      <c r="C266" s="25" t="s">
        <v>265</v>
      </c>
      <c r="D266" s="39">
        <v>76</v>
      </c>
      <c r="E266" s="10"/>
      <c r="F266" s="11"/>
    </row>
    <row r="267" spans="1:6" s="16" customFormat="1" ht="20.100000000000001" customHeight="1" x14ac:dyDescent="0.25">
      <c r="A267" s="24">
        <f t="shared" si="7"/>
        <v>6</v>
      </c>
      <c r="B267" s="14" t="s">
        <v>234</v>
      </c>
      <c r="C267" s="25" t="s">
        <v>265</v>
      </c>
      <c r="D267" s="39">
        <v>76</v>
      </c>
      <c r="E267" s="10"/>
      <c r="F267" s="11"/>
    </row>
    <row r="268" spans="1:6" s="16" customFormat="1" ht="20.100000000000001" customHeight="1" x14ac:dyDescent="0.25">
      <c r="A268" s="24">
        <f t="shared" si="7"/>
        <v>7</v>
      </c>
      <c r="B268" s="14" t="s">
        <v>235</v>
      </c>
      <c r="C268" s="25" t="s">
        <v>265</v>
      </c>
      <c r="D268" s="39">
        <v>76</v>
      </c>
      <c r="E268" s="10"/>
      <c r="F268" s="11"/>
    </row>
    <row r="269" spans="1:6" s="16" customFormat="1" ht="20.100000000000001" customHeight="1" x14ac:dyDescent="0.25">
      <c r="A269" s="24">
        <f t="shared" si="7"/>
        <v>8</v>
      </c>
      <c r="B269" s="14" t="s">
        <v>236</v>
      </c>
      <c r="C269" s="25" t="s">
        <v>265</v>
      </c>
      <c r="D269" s="39">
        <v>76</v>
      </c>
      <c r="E269" s="10"/>
      <c r="F269" s="11"/>
    </row>
    <row r="270" spans="1:6" s="16" customFormat="1" ht="20.100000000000001" customHeight="1" x14ac:dyDescent="0.25">
      <c r="A270" s="24">
        <f t="shared" si="7"/>
        <v>9</v>
      </c>
      <c r="B270" s="14" t="s">
        <v>237</v>
      </c>
      <c r="C270" s="25" t="s">
        <v>265</v>
      </c>
      <c r="D270" s="39">
        <v>76</v>
      </c>
      <c r="E270" s="10"/>
      <c r="F270" s="11"/>
    </row>
    <row r="271" spans="1:6" s="16" customFormat="1" ht="20.100000000000001" customHeight="1" x14ac:dyDescent="0.25">
      <c r="A271" s="24">
        <f t="shared" si="7"/>
        <v>10</v>
      </c>
      <c r="B271" s="14" t="s">
        <v>238</v>
      </c>
      <c r="C271" s="25" t="s">
        <v>265</v>
      </c>
      <c r="D271" s="39">
        <v>76</v>
      </c>
      <c r="E271" s="10"/>
      <c r="F271" s="11"/>
    </row>
    <row r="272" spans="1:6" s="16" customFormat="1" ht="20.100000000000001" customHeight="1" x14ac:dyDescent="0.25">
      <c r="A272" s="24">
        <f t="shared" si="7"/>
        <v>11</v>
      </c>
      <c r="B272" s="14" t="s">
        <v>239</v>
      </c>
      <c r="C272" s="25" t="s">
        <v>265</v>
      </c>
      <c r="D272" s="39">
        <v>76</v>
      </c>
      <c r="E272" s="10"/>
      <c r="F272" s="11"/>
    </row>
    <row r="273" spans="1:6" s="16" customFormat="1" ht="20.100000000000001" customHeight="1" x14ac:dyDescent="0.25">
      <c r="A273" s="24">
        <f t="shared" si="7"/>
        <v>12</v>
      </c>
      <c r="B273" s="14" t="s">
        <v>240</v>
      </c>
      <c r="C273" s="25" t="s">
        <v>265</v>
      </c>
      <c r="D273" s="39">
        <v>76</v>
      </c>
      <c r="E273" s="10"/>
      <c r="F273" s="11"/>
    </row>
    <row r="274" spans="1:6" s="16" customFormat="1" ht="20.100000000000001" customHeight="1" x14ac:dyDescent="0.25">
      <c r="A274" s="24">
        <f t="shared" si="7"/>
        <v>13</v>
      </c>
      <c r="B274" s="14" t="s">
        <v>241</v>
      </c>
      <c r="C274" s="25" t="s">
        <v>265</v>
      </c>
      <c r="D274" s="39">
        <v>76</v>
      </c>
      <c r="E274" s="10"/>
      <c r="F274" s="11"/>
    </row>
    <row r="275" spans="1:6" s="16" customFormat="1" ht="20.100000000000001" customHeight="1" x14ac:dyDescent="0.25">
      <c r="A275" s="24">
        <f t="shared" si="7"/>
        <v>14</v>
      </c>
      <c r="B275" s="14" t="s">
        <v>242</v>
      </c>
      <c r="C275" s="25" t="s">
        <v>265</v>
      </c>
      <c r="D275" s="39">
        <v>88</v>
      </c>
      <c r="E275" s="10"/>
      <c r="F275" s="11"/>
    </row>
    <row r="276" spans="1:6" s="16" customFormat="1" ht="20.100000000000001" customHeight="1" x14ac:dyDescent="0.25">
      <c r="A276" s="24">
        <f t="shared" si="7"/>
        <v>15</v>
      </c>
      <c r="B276" s="14" t="s">
        <v>243</v>
      </c>
      <c r="C276" s="25" t="s">
        <v>265</v>
      </c>
      <c r="D276" s="39">
        <v>76</v>
      </c>
      <c r="E276" s="10"/>
      <c r="F276" s="11"/>
    </row>
    <row r="277" spans="1:6" s="16" customFormat="1" ht="20.100000000000001" customHeight="1" x14ac:dyDescent="0.25">
      <c r="A277" s="24">
        <f t="shared" si="7"/>
        <v>16</v>
      </c>
      <c r="B277" s="14" t="s">
        <v>244</v>
      </c>
      <c r="C277" s="25" t="s">
        <v>265</v>
      </c>
      <c r="D277" s="39">
        <v>98</v>
      </c>
      <c r="E277" s="10"/>
      <c r="F277" s="11"/>
    </row>
    <row r="278" spans="1:6" s="16" customFormat="1" ht="20.100000000000001" customHeight="1" x14ac:dyDescent="0.25">
      <c r="A278" s="24">
        <f t="shared" si="7"/>
        <v>17</v>
      </c>
      <c r="B278" s="14" t="s">
        <v>245</v>
      </c>
      <c r="C278" s="25" t="s">
        <v>265</v>
      </c>
      <c r="D278" s="39">
        <v>98</v>
      </c>
      <c r="E278" s="10"/>
      <c r="F278" s="11"/>
    </row>
    <row r="279" spans="1:6" s="16" customFormat="1" ht="20.100000000000001" customHeight="1" x14ac:dyDescent="0.25">
      <c r="A279" s="24">
        <f t="shared" si="7"/>
        <v>18</v>
      </c>
      <c r="B279" s="14" t="s">
        <v>246</v>
      </c>
      <c r="C279" s="25" t="s">
        <v>265</v>
      </c>
      <c r="D279" s="39">
        <v>38</v>
      </c>
      <c r="E279" s="10"/>
      <c r="F279" s="11"/>
    </row>
    <row r="280" spans="1:6" s="16" customFormat="1" ht="20.100000000000001" customHeight="1" x14ac:dyDescent="0.25">
      <c r="A280" s="24">
        <f t="shared" si="7"/>
        <v>19</v>
      </c>
      <c r="B280" s="14" t="s">
        <v>247</v>
      </c>
      <c r="C280" s="25" t="s">
        <v>265</v>
      </c>
      <c r="D280" s="39">
        <v>46</v>
      </c>
      <c r="E280" s="10"/>
      <c r="F280" s="11"/>
    </row>
    <row r="281" spans="1:6" s="16" customFormat="1" ht="20.100000000000001" customHeight="1" x14ac:dyDescent="0.25">
      <c r="A281" s="24">
        <f t="shared" si="7"/>
        <v>20</v>
      </c>
      <c r="B281" s="14" t="s">
        <v>248</v>
      </c>
      <c r="C281" s="25" t="s">
        <v>265</v>
      </c>
      <c r="D281" s="39">
        <v>46</v>
      </c>
      <c r="E281" s="10"/>
      <c r="F281" s="11"/>
    </row>
    <row r="282" spans="1:6" s="16" customFormat="1" ht="20.100000000000001" customHeight="1" x14ac:dyDescent="0.25">
      <c r="A282" s="24">
        <f t="shared" si="7"/>
        <v>21</v>
      </c>
      <c r="B282" s="14" t="s">
        <v>249</v>
      </c>
      <c r="C282" s="25" t="s">
        <v>265</v>
      </c>
      <c r="D282" s="39">
        <v>58</v>
      </c>
      <c r="E282" s="10"/>
      <c r="F282" s="11"/>
    </row>
    <row r="283" spans="1:6" s="16" customFormat="1" ht="20.100000000000001" customHeight="1" x14ac:dyDescent="0.25">
      <c r="A283" s="24">
        <f t="shared" si="7"/>
        <v>22</v>
      </c>
      <c r="B283" s="14" t="s">
        <v>250</v>
      </c>
      <c r="C283" s="25" t="s">
        <v>265</v>
      </c>
      <c r="D283" s="39">
        <v>48</v>
      </c>
      <c r="E283" s="10"/>
      <c r="F283" s="11"/>
    </row>
    <row r="284" spans="1:6" s="16" customFormat="1" ht="20.100000000000001" customHeight="1" x14ac:dyDescent="0.25">
      <c r="A284" s="24">
        <f t="shared" si="7"/>
        <v>23</v>
      </c>
      <c r="B284" s="14" t="s">
        <v>251</v>
      </c>
      <c r="C284" s="25" t="s">
        <v>265</v>
      </c>
      <c r="D284" s="39">
        <v>26</v>
      </c>
      <c r="E284" s="10"/>
      <c r="F284" s="11"/>
    </row>
    <row r="285" spans="1:6" s="16" customFormat="1" ht="20.100000000000001" customHeight="1" x14ac:dyDescent="0.25">
      <c r="A285" s="24">
        <f t="shared" si="7"/>
        <v>24</v>
      </c>
      <c r="B285" s="14" t="s">
        <v>252</v>
      </c>
      <c r="C285" s="25" t="s">
        <v>265</v>
      </c>
      <c r="D285" s="39">
        <v>38</v>
      </c>
      <c r="E285" s="10"/>
      <c r="F285" s="11"/>
    </row>
    <row r="286" spans="1:6" s="16" customFormat="1" ht="20.100000000000001" customHeight="1" x14ac:dyDescent="0.25">
      <c r="A286" s="24">
        <f t="shared" si="7"/>
        <v>25</v>
      </c>
      <c r="B286" s="14" t="s">
        <v>253</v>
      </c>
      <c r="C286" s="25" t="s">
        <v>265</v>
      </c>
      <c r="D286" s="39">
        <v>38</v>
      </c>
      <c r="E286" s="10"/>
      <c r="F286" s="11"/>
    </row>
    <row r="287" spans="1:6" s="16" customFormat="1" ht="20.100000000000001" customHeight="1" x14ac:dyDescent="0.25">
      <c r="A287" s="24">
        <f t="shared" si="7"/>
        <v>26</v>
      </c>
      <c r="B287" s="12" t="s">
        <v>300</v>
      </c>
      <c r="C287" s="25" t="s">
        <v>265</v>
      </c>
      <c r="D287" s="39">
        <v>46</v>
      </c>
      <c r="E287" s="10"/>
      <c r="F287" s="11"/>
    </row>
    <row r="288" spans="1:6" x14ac:dyDescent="0.2">
      <c r="A288" s="6"/>
      <c r="B288" s="64" t="s">
        <v>254</v>
      </c>
      <c r="C288" s="9"/>
      <c r="D288" s="7"/>
      <c r="E288" s="5"/>
      <c r="F288" s="5"/>
    </row>
    <row r="289" spans="1:6" x14ac:dyDescent="0.2">
      <c r="A289" s="7"/>
      <c r="B289" s="64"/>
      <c r="C289" s="9"/>
      <c r="D289" s="7"/>
      <c r="E289" s="5"/>
      <c r="F289" s="5"/>
    </row>
    <row r="290" spans="1:6" ht="15.75" x14ac:dyDescent="0.25">
      <c r="A290" s="45"/>
      <c r="B290" s="46" t="s">
        <v>304</v>
      </c>
      <c r="C290" s="46"/>
      <c r="D290" s="47"/>
      <c r="E290" s="43"/>
      <c r="F290" s="5"/>
    </row>
    <row r="291" spans="1:6" s="41" customFormat="1" ht="37.5" customHeight="1" x14ac:dyDescent="0.25">
      <c r="A291" s="58">
        <v>1</v>
      </c>
      <c r="B291" s="48" t="s">
        <v>305</v>
      </c>
      <c r="C291" s="25" t="s">
        <v>265</v>
      </c>
      <c r="D291" s="49">
        <v>8</v>
      </c>
      <c r="E291" s="44"/>
      <c r="F291" s="40"/>
    </row>
    <row r="292" spans="1:6" s="41" customFormat="1" ht="20.100000000000001" customHeight="1" x14ac:dyDescent="0.25">
      <c r="A292" s="59">
        <f>SUM(A291+1)</f>
        <v>2</v>
      </c>
      <c r="B292" s="50" t="s">
        <v>306</v>
      </c>
      <c r="C292" s="25" t="s">
        <v>265</v>
      </c>
      <c r="D292" s="51">
        <v>3</v>
      </c>
      <c r="E292" s="44"/>
      <c r="F292" s="40"/>
    </row>
    <row r="293" spans="1:6" s="41" customFormat="1" ht="20.100000000000001" customHeight="1" x14ac:dyDescent="0.25">
      <c r="A293" s="59">
        <f t="shared" ref="A293:A338" si="8">SUM(A292+1)</f>
        <v>3</v>
      </c>
      <c r="B293" s="50" t="s">
        <v>255</v>
      </c>
      <c r="C293" s="25" t="s">
        <v>265</v>
      </c>
      <c r="D293" s="51">
        <v>5</v>
      </c>
      <c r="E293" s="44"/>
      <c r="F293" s="40"/>
    </row>
    <row r="294" spans="1:6" s="41" customFormat="1" ht="20.100000000000001" customHeight="1" x14ac:dyDescent="0.25">
      <c r="A294" s="59">
        <f t="shared" si="8"/>
        <v>4</v>
      </c>
      <c r="B294" s="48" t="s">
        <v>257</v>
      </c>
      <c r="C294" s="25" t="s">
        <v>265</v>
      </c>
      <c r="D294" s="51">
        <v>5</v>
      </c>
      <c r="E294" s="44"/>
      <c r="F294" s="40"/>
    </row>
    <row r="295" spans="1:6" s="41" customFormat="1" ht="20.100000000000001" customHeight="1" x14ac:dyDescent="0.25">
      <c r="A295" s="59">
        <f t="shared" si="8"/>
        <v>5</v>
      </c>
      <c r="B295" s="48" t="s">
        <v>307</v>
      </c>
      <c r="C295" s="25" t="s">
        <v>265</v>
      </c>
      <c r="D295" s="48">
        <v>6</v>
      </c>
      <c r="E295" s="44"/>
      <c r="F295" s="40"/>
    </row>
    <row r="296" spans="1:6" s="41" customFormat="1" ht="20.100000000000001" customHeight="1" x14ac:dyDescent="0.25">
      <c r="A296" s="59">
        <f t="shared" si="8"/>
        <v>6</v>
      </c>
      <c r="B296" s="48" t="s">
        <v>308</v>
      </c>
      <c r="C296" s="25" t="s">
        <v>265</v>
      </c>
      <c r="D296" s="48">
        <v>8</v>
      </c>
      <c r="E296" s="44"/>
      <c r="F296" s="40"/>
    </row>
    <row r="297" spans="1:6" s="41" customFormat="1" ht="20.100000000000001" customHeight="1" x14ac:dyDescent="0.25">
      <c r="A297" s="59">
        <f t="shared" si="8"/>
        <v>7</v>
      </c>
      <c r="B297" s="48" t="s">
        <v>256</v>
      </c>
      <c r="C297" s="25" t="s">
        <v>265</v>
      </c>
      <c r="D297" s="48">
        <v>8</v>
      </c>
      <c r="E297" s="44"/>
      <c r="F297" s="40"/>
    </row>
    <row r="298" spans="1:6" s="41" customFormat="1" ht="54" customHeight="1" x14ac:dyDescent="0.25">
      <c r="A298" s="58">
        <f t="shared" si="8"/>
        <v>8</v>
      </c>
      <c r="B298" s="48" t="s">
        <v>309</v>
      </c>
      <c r="C298" s="25" t="s">
        <v>265</v>
      </c>
      <c r="D298" s="48">
        <v>7</v>
      </c>
      <c r="E298" s="44"/>
      <c r="F298" s="40"/>
    </row>
    <row r="299" spans="1:6" s="41" customFormat="1" ht="20.100000000000001" customHeight="1" x14ac:dyDescent="0.25">
      <c r="A299" s="59">
        <f t="shared" si="8"/>
        <v>9</v>
      </c>
      <c r="B299" s="48" t="s">
        <v>310</v>
      </c>
      <c r="C299" s="25" t="s">
        <v>265</v>
      </c>
      <c r="D299" s="48">
        <v>7</v>
      </c>
      <c r="E299" s="44"/>
      <c r="F299" s="40"/>
    </row>
    <row r="300" spans="1:6" s="41" customFormat="1" ht="20.100000000000001" customHeight="1" x14ac:dyDescent="0.25">
      <c r="A300" s="59">
        <f t="shared" si="8"/>
        <v>10</v>
      </c>
      <c r="B300" s="48" t="s">
        <v>264</v>
      </c>
      <c r="C300" s="25" t="s">
        <v>265</v>
      </c>
      <c r="D300" s="48">
        <v>18</v>
      </c>
      <c r="E300" s="44"/>
      <c r="F300" s="40"/>
    </row>
    <row r="301" spans="1:6" s="41" customFormat="1" ht="20.100000000000001" customHeight="1" x14ac:dyDescent="0.25">
      <c r="A301" s="59">
        <f t="shared" si="8"/>
        <v>11</v>
      </c>
      <c r="B301" s="48" t="s">
        <v>262</v>
      </c>
      <c r="C301" s="25" t="s">
        <v>265</v>
      </c>
      <c r="D301" s="48">
        <v>11</v>
      </c>
      <c r="E301" s="44"/>
      <c r="F301" s="40"/>
    </row>
    <row r="302" spans="1:6" s="41" customFormat="1" ht="20.100000000000001" customHeight="1" x14ac:dyDescent="0.25">
      <c r="A302" s="59">
        <f t="shared" si="8"/>
        <v>12</v>
      </c>
      <c r="B302" s="48" t="s">
        <v>258</v>
      </c>
      <c r="C302" s="25" t="s">
        <v>265</v>
      </c>
      <c r="D302" s="48">
        <v>5</v>
      </c>
      <c r="E302" s="44"/>
      <c r="F302" s="40"/>
    </row>
    <row r="303" spans="1:6" s="41" customFormat="1" ht="20.100000000000001" customHeight="1" x14ac:dyDescent="0.25">
      <c r="A303" s="59">
        <f t="shared" si="8"/>
        <v>13</v>
      </c>
      <c r="B303" s="48" t="s">
        <v>259</v>
      </c>
      <c r="C303" s="25" t="s">
        <v>265</v>
      </c>
      <c r="D303" s="48">
        <v>13</v>
      </c>
      <c r="E303" s="44"/>
      <c r="F303" s="40"/>
    </row>
    <row r="304" spans="1:6" s="41" customFormat="1" ht="20.100000000000001" customHeight="1" x14ac:dyDescent="0.25">
      <c r="A304" s="59">
        <f>SUM(A303+1)</f>
        <v>14</v>
      </c>
      <c r="B304" s="48" t="s">
        <v>311</v>
      </c>
      <c r="C304" s="25" t="s">
        <v>265</v>
      </c>
      <c r="D304" s="48">
        <v>5</v>
      </c>
      <c r="E304" s="44"/>
      <c r="F304" s="40"/>
    </row>
    <row r="305" spans="1:8" s="41" customFormat="1" ht="20.100000000000001" customHeight="1" x14ac:dyDescent="0.25">
      <c r="A305" s="59">
        <f t="shared" si="8"/>
        <v>15</v>
      </c>
      <c r="B305" s="50" t="s">
        <v>312</v>
      </c>
      <c r="C305" s="25" t="s">
        <v>265</v>
      </c>
      <c r="D305" s="51">
        <v>5</v>
      </c>
      <c r="E305" s="44"/>
      <c r="F305" s="40"/>
    </row>
    <row r="306" spans="1:8" s="41" customFormat="1" ht="20.100000000000001" customHeight="1" x14ac:dyDescent="0.25">
      <c r="A306" s="59">
        <f t="shared" si="8"/>
        <v>16</v>
      </c>
      <c r="B306" s="48" t="s">
        <v>313</v>
      </c>
      <c r="C306" s="25" t="s">
        <v>265</v>
      </c>
      <c r="D306" s="48">
        <v>5</v>
      </c>
      <c r="E306" s="44"/>
      <c r="F306" s="40"/>
    </row>
    <row r="307" spans="1:8" s="41" customFormat="1" ht="20.100000000000001" customHeight="1" x14ac:dyDescent="0.25">
      <c r="A307" s="59">
        <f t="shared" si="8"/>
        <v>17</v>
      </c>
      <c r="B307" s="48" t="s">
        <v>314</v>
      </c>
      <c r="C307" s="25" t="s">
        <v>265</v>
      </c>
      <c r="D307" s="48">
        <v>5</v>
      </c>
      <c r="E307" s="44"/>
      <c r="F307" s="40"/>
    </row>
    <row r="308" spans="1:8" s="41" customFormat="1" ht="20.100000000000001" customHeight="1" x14ac:dyDescent="0.25">
      <c r="A308" s="59">
        <f t="shared" si="8"/>
        <v>18</v>
      </c>
      <c r="B308" s="48" t="s">
        <v>315</v>
      </c>
      <c r="C308" s="25" t="s">
        <v>265</v>
      </c>
      <c r="D308" s="48">
        <v>5</v>
      </c>
      <c r="E308" s="44"/>
      <c r="F308" s="40"/>
    </row>
    <row r="309" spans="1:8" s="41" customFormat="1" ht="20.100000000000001" customHeight="1" x14ac:dyDescent="0.25">
      <c r="A309" s="59">
        <f t="shared" si="8"/>
        <v>19</v>
      </c>
      <c r="B309" s="48" t="s">
        <v>316</v>
      </c>
      <c r="C309" s="25" t="s">
        <v>265</v>
      </c>
      <c r="D309" s="48">
        <v>5</v>
      </c>
      <c r="E309" s="44"/>
      <c r="F309" s="40"/>
    </row>
    <row r="310" spans="1:8" s="41" customFormat="1" ht="20.100000000000001" customHeight="1" x14ac:dyDescent="0.25">
      <c r="A310" s="59">
        <f t="shared" si="8"/>
        <v>20</v>
      </c>
      <c r="B310" s="48" t="s">
        <v>317</v>
      </c>
      <c r="C310" s="25" t="s">
        <v>265</v>
      </c>
      <c r="D310" s="48">
        <v>5</v>
      </c>
      <c r="E310" s="44"/>
      <c r="F310" s="40"/>
    </row>
    <row r="311" spans="1:8" s="41" customFormat="1" ht="20.100000000000001" customHeight="1" x14ac:dyDescent="0.25">
      <c r="A311" s="59">
        <f t="shared" si="8"/>
        <v>21</v>
      </c>
      <c r="B311" s="48" t="s">
        <v>318</v>
      </c>
      <c r="C311" s="25" t="s">
        <v>265</v>
      </c>
      <c r="D311" s="48">
        <v>5</v>
      </c>
      <c r="E311" s="44"/>
      <c r="F311" s="40"/>
    </row>
    <row r="312" spans="1:8" s="41" customFormat="1" ht="20.100000000000001" customHeight="1" x14ac:dyDescent="0.25">
      <c r="A312" s="59">
        <f t="shared" si="8"/>
        <v>22</v>
      </c>
      <c r="B312" s="48" t="s">
        <v>319</v>
      </c>
      <c r="C312" s="25" t="s">
        <v>265</v>
      </c>
      <c r="D312" s="48">
        <v>5</v>
      </c>
      <c r="E312" s="44"/>
      <c r="F312" s="40"/>
    </row>
    <row r="313" spans="1:8" s="41" customFormat="1" ht="20.100000000000001" customHeight="1" x14ac:dyDescent="0.25">
      <c r="A313" s="59">
        <f t="shared" si="8"/>
        <v>23</v>
      </c>
      <c r="B313" s="48" t="s">
        <v>260</v>
      </c>
      <c r="C313" s="25" t="s">
        <v>265</v>
      </c>
      <c r="D313" s="48">
        <v>20</v>
      </c>
      <c r="E313" s="44"/>
      <c r="F313" s="40"/>
    </row>
    <row r="314" spans="1:8" s="41" customFormat="1" ht="20.100000000000001" customHeight="1" x14ac:dyDescent="0.25">
      <c r="A314" s="59">
        <f>SUM(A313+1)</f>
        <v>24</v>
      </c>
      <c r="B314" s="48" t="s">
        <v>320</v>
      </c>
      <c r="C314" s="25" t="s">
        <v>265</v>
      </c>
      <c r="D314" s="48">
        <v>5</v>
      </c>
      <c r="E314" s="44"/>
      <c r="F314" s="40"/>
    </row>
    <row r="315" spans="1:8" s="41" customFormat="1" ht="20.100000000000001" customHeight="1" x14ac:dyDescent="0.25">
      <c r="A315" s="59">
        <f t="shared" si="8"/>
        <v>25</v>
      </c>
      <c r="B315" s="48" t="s">
        <v>321</v>
      </c>
      <c r="C315" s="25" t="s">
        <v>265</v>
      </c>
      <c r="D315" s="48">
        <v>5</v>
      </c>
      <c r="E315" s="44"/>
      <c r="F315" s="40"/>
    </row>
    <row r="316" spans="1:8" s="41" customFormat="1" ht="20.100000000000001" customHeight="1" x14ac:dyDescent="0.25">
      <c r="A316" s="59">
        <f t="shared" si="8"/>
        <v>26</v>
      </c>
      <c r="B316" s="48" t="s">
        <v>322</v>
      </c>
      <c r="C316" s="25" t="s">
        <v>265</v>
      </c>
      <c r="D316" s="48">
        <v>5</v>
      </c>
      <c r="E316" s="44"/>
      <c r="F316" s="40"/>
      <c r="H316" s="42"/>
    </row>
    <row r="317" spans="1:8" s="41" customFormat="1" ht="20.100000000000001" customHeight="1" x14ac:dyDescent="0.25">
      <c r="A317" s="59">
        <f t="shared" si="8"/>
        <v>27</v>
      </c>
      <c r="B317" s="48" t="s">
        <v>323</v>
      </c>
      <c r="C317" s="25" t="s">
        <v>265</v>
      </c>
      <c r="D317" s="48">
        <v>5</v>
      </c>
      <c r="E317" s="44"/>
      <c r="F317" s="40"/>
      <c r="H317" s="42"/>
    </row>
    <row r="318" spans="1:8" s="41" customFormat="1" ht="20.100000000000001" customHeight="1" x14ac:dyDescent="0.25">
      <c r="A318" s="59">
        <f t="shared" si="8"/>
        <v>28</v>
      </c>
      <c r="B318" s="48" t="s">
        <v>324</v>
      </c>
      <c r="C318" s="25" t="s">
        <v>265</v>
      </c>
      <c r="D318" s="48">
        <v>8</v>
      </c>
      <c r="E318" s="44"/>
      <c r="F318" s="40"/>
    </row>
    <row r="319" spans="1:8" s="41" customFormat="1" ht="20.100000000000001" customHeight="1" x14ac:dyDescent="0.25">
      <c r="A319" s="59">
        <f t="shared" si="8"/>
        <v>29</v>
      </c>
      <c r="B319" s="48" t="s">
        <v>325</v>
      </c>
      <c r="C319" s="25" t="s">
        <v>265</v>
      </c>
      <c r="D319" s="48">
        <v>8</v>
      </c>
      <c r="E319" s="44"/>
      <c r="F319" s="40"/>
    </row>
    <row r="320" spans="1:8" s="41" customFormat="1" ht="20.100000000000001" customHeight="1" x14ac:dyDescent="0.25">
      <c r="A320" s="59">
        <f t="shared" si="8"/>
        <v>30</v>
      </c>
      <c r="B320" s="48" t="s">
        <v>326</v>
      </c>
      <c r="C320" s="25" t="s">
        <v>265</v>
      </c>
      <c r="D320" s="48">
        <v>8</v>
      </c>
      <c r="E320" s="44"/>
      <c r="F320" s="40"/>
    </row>
    <row r="321" spans="1:6" s="41" customFormat="1" ht="20.100000000000001" customHeight="1" x14ac:dyDescent="0.25">
      <c r="A321" s="59">
        <f t="shared" si="8"/>
        <v>31</v>
      </c>
      <c r="B321" s="48" t="s">
        <v>327</v>
      </c>
      <c r="C321" s="25" t="s">
        <v>265</v>
      </c>
      <c r="D321" s="48">
        <v>9</v>
      </c>
      <c r="E321" s="44"/>
      <c r="F321" s="40"/>
    </row>
    <row r="322" spans="1:6" s="41" customFormat="1" ht="20.100000000000001" customHeight="1" x14ac:dyDescent="0.25">
      <c r="A322" s="59">
        <f t="shared" si="8"/>
        <v>32</v>
      </c>
      <c r="B322" s="48" t="s">
        <v>328</v>
      </c>
      <c r="C322" s="25" t="s">
        <v>265</v>
      </c>
      <c r="D322" s="48">
        <v>8</v>
      </c>
      <c r="E322" s="44"/>
      <c r="F322" s="40"/>
    </row>
    <row r="323" spans="1:6" s="41" customFormat="1" ht="20.100000000000001" customHeight="1" x14ac:dyDescent="0.25">
      <c r="A323" s="59">
        <f t="shared" si="8"/>
        <v>33</v>
      </c>
      <c r="B323" s="48" t="s">
        <v>329</v>
      </c>
      <c r="C323" s="25" t="s">
        <v>265</v>
      </c>
      <c r="D323" s="48">
        <v>8</v>
      </c>
      <c r="E323" s="44"/>
      <c r="F323" s="40"/>
    </row>
    <row r="324" spans="1:6" s="41" customFormat="1" ht="20.100000000000001" customHeight="1" x14ac:dyDescent="0.25">
      <c r="A324" s="59">
        <f t="shared" si="8"/>
        <v>34</v>
      </c>
      <c r="B324" s="48" t="s">
        <v>330</v>
      </c>
      <c r="C324" s="25" t="s">
        <v>265</v>
      </c>
      <c r="D324" s="48">
        <v>8</v>
      </c>
      <c r="E324" s="44"/>
      <c r="F324" s="40"/>
    </row>
    <row r="325" spans="1:6" s="41" customFormat="1" ht="20.100000000000001" customHeight="1" x14ac:dyDescent="0.25">
      <c r="A325" s="59">
        <f t="shared" si="8"/>
        <v>35</v>
      </c>
      <c r="B325" s="48" t="s">
        <v>261</v>
      </c>
      <c r="C325" s="25" t="s">
        <v>265</v>
      </c>
      <c r="D325" s="48">
        <v>8</v>
      </c>
      <c r="E325" s="44"/>
      <c r="F325" s="40"/>
    </row>
    <row r="326" spans="1:6" s="41" customFormat="1" ht="20.100000000000001" customHeight="1" x14ac:dyDescent="0.25">
      <c r="A326" s="59">
        <f t="shared" si="8"/>
        <v>36</v>
      </c>
      <c r="B326" s="48" t="s">
        <v>331</v>
      </c>
      <c r="C326" s="25" t="s">
        <v>265</v>
      </c>
      <c r="D326" s="48">
        <v>8</v>
      </c>
      <c r="E326" s="44"/>
      <c r="F326" s="40"/>
    </row>
    <row r="327" spans="1:6" s="41" customFormat="1" ht="20.100000000000001" customHeight="1" x14ac:dyDescent="0.25">
      <c r="A327" s="59">
        <f>SUM(A326+1)</f>
        <v>37</v>
      </c>
      <c r="B327" s="48" t="s">
        <v>332</v>
      </c>
      <c r="C327" s="25" t="s">
        <v>265</v>
      </c>
      <c r="D327" s="48">
        <v>8</v>
      </c>
      <c r="E327" s="44"/>
      <c r="F327" s="40"/>
    </row>
    <row r="328" spans="1:6" s="41" customFormat="1" ht="20.100000000000001" customHeight="1" x14ac:dyDescent="0.25">
      <c r="A328" s="59">
        <f>SUM(A327+1)</f>
        <v>38</v>
      </c>
      <c r="B328" s="48" t="s">
        <v>333</v>
      </c>
      <c r="C328" s="25" t="s">
        <v>265</v>
      </c>
      <c r="D328" s="48">
        <v>8</v>
      </c>
      <c r="E328" s="44"/>
      <c r="F328" s="40"/>
    </row>
    <row r="329" spans="1:6" s="41" customFormat="1" ht="20.100000000000001" customHeight="1" x14ac:dyDescent="0.25">
      <c r="A329" s="59">
        <f t="shared" si="8"/>
        <v>39</v>
      </c>
      <c r="B329" s="48" t="s">
        <v>334</v>
      </c>
      <c r="C329" s="25" t="s">
        <v>265</v>
      </c>
      <c r="D329" s="48">
        <v>8</v>
      </c>
      <c r="E329" s="44"/>
      <c r="F329" s="40"/>
    </row>
    <row r="330" spans="1:6" s="41" customFormat="1" ht="20.100000000000001" customHeight="1" x14ac:dyDescent="0.25">
      <c r="A330" s="59">
        <f t="shared" si="8"/>
        <v>40</v>
      </c>
      <c r="B330" s="48" t="s">
        <v>335</v>
      </c>
      <c r="C330" s="25" t="s">
        <v>265</v>
      </c>
      <c r="D330" s="48">
        <v>10</v>
      </c>
      <c r="E330" s="44"/>
      <c r="F330" s="40"/>
    </row>
    <row r="331" spans="1:6" s="41" customFormat="1" ht="20.100000000000001" customHeight="1" x14ac:dyDescent="0.25">
      <c r="A331" s="59">
        <f t="shared" si="8"/>
        <v>41</v>
      </c>
      <c r="B331" s="48" t="s">
        <v>336</v>
      </c>
      <c r="C331" s="25" t="s">
        <v>265</v>
      </c>
      <c r="D331" s="48">
        <v>5</v>
      </c>
      <c r="E331" s="44"/>
      <c r="F331" s="40"/>
    </row>
    <row r="332" spans="1:6" s="41" customFormat="1" ht="20.100000000000001" customHeight="1" x14ac:dyDescent="0.25">
      <c r="A332" s="59">
        <f t="shared" si="8"/>
        <v>42</v>
      </c>
      <c r="B332" s="48" t="s">
        <v>337</v>
      </c>
      <c r="C332" s="25" t="s">
        <v>265</v>
      </c>
      <c r="D332" s="48">
        <v>9</v>
      </c>
      <c r="E332" s="44"/>
      <c r="F332" s="40"/>
    </row>
    <row r="333" spans="1:6" s="41" customFormat="1" ht="20.100000000000001" customHeight="1" x14ac:dyDescent="0.25">
      <c r="A333" s="59">
        <f t="shared" si="8"/>
        <v>43</v>
      </c>
      <c r="B333" s="48" t="s">
        <v>338</v>
      </c>
      <c r="C333" s="25" t="s">
        <v>265</v>
      </c>
      <c r="D333" s="48">
        <v>5</v>
      </c>
      <c r="E333" s="44"/>
      <c r="F333" s="40"/>
    </row>
    <row r="334" spans="1:6" s="41" customFormat="1" ht="20.100000000000001" customHeight="1" x14ac:dyDescent="0.25">
      <c r="A334" s="59">
        <f t="shared" si="8"/>
        <v>44</v>
      </c>
      <c r="B334" s="48" t="s">
        <v>339</v>
      </c>
      <c r="C334" s="25" t="s">
        <v>265</v>
      </c>
      <c r="D334" s="48">
        <v>15</v>
      </c>
      <c r="E334" s="44"/>
      <c r="F334" s="40"/>
    </row>
    <row r="335" spans="1:6" s="41" customFormat="1" ht="20.100000000000001" customHeight="1" x14ac:dyDescent="0.25">
      <c r="A335" s="59">
        <f t="shared" si="8"/>
        <v>45</v>
      </c>
      <c r="B335" s="48" t="s">
        <v>340</v>
      </c>
      <c r="C335" s="25" t="s">
        <v>265</v>
      </c>
      <c r="D335" s="48">
        <v>25</v>
      </c>
      <c r="E335" s="44"/>
      <c r="F335" s="40"/>
    </row>
    <row r="336" spans="1:6" s="41" customFormat="1" ht="20.100000000000001" customHeight="1" x14ac:dyDescent="0.25">
      <c r="A336" s="59">
        <f t="shared" si="8"/>
        <v>46</v>
      </c>
      <c r="B336" s="48" t="s">
        <v>341</v>
      </c>
      <c r="C336" s="25" t="s">
        <v>265</v>
      </c>
      <c r="D336" s="48">
        <v>27</v>
      </c>
      <c r="E336" s="44"/>
      <c r="F336" s="40"/>
    </row>
    <row r="337" spans="1:6" s="41" customFormat="1" ht="20.100000000000001" customHeight="1" x14ac:dyDescent="0.25">
      <c r="A337" s="59">
        <f t="shared" si="8"/>
        <v>47</v>
      </c>
      <c r="B337" s="48" t="s">
        <v>342</v>
      </c>
      <c r="C337" s="25" t="s">
        <v>265</v>
      </c>
      <c r="D337" s="48">
        <v>31</v>
      </c>
      <c r="E337" s="44"/>
      <c r="F337" s="40"/>
    </row>
    <row r="338" spans="1:6" s="41" customFormat="1" ht="20.100000000000001" customHeight="1" x14ac:dyDescent="0.25">
      <c r="A338" s="59">
        <f t="shared" si="8"/>
        <v>48</v>
      </c>
      <c r="B338" s="48" t="s">
        <v>343</v>
      </c>
      <c r="C338" s="25" t="s">
        <v>265</v>
      </c>
      <c r="D338" s="48">
        <v>8</v>
      </c>
      <c r="E338" s="44"/>
      <c r="F338" s="40"/>
    </row>
    <row r="339" spans="1:6" s="41" customFormat="1" ht="20.100000000000001" customHeight="1" x14ac:dyDescent="0.25">
      <c r="A339" s="60"/>
      <c r="B339" s="52" t="s">
        <v>344</v>
      </c>
      <c r="C339" s="52"/>
      <c r="D339" s="52"/>
      <c r="E339" s="44"/>
      <c r="F339" s="40"/>
    </row>
    <row r="340" spans="1:6" s="41" customFormat="1" ht="20.100000000000001" customHeight="1" x14ac:dyDescent="0.25">
      <c r="A340" s="61">
        <v>1</v>
      </c>
      <c r="B340" s="53" t="s">
        <v>345</v>
      </c>
      <c r="C340" s="25" t="s">
        <v>265</v>
      </c>
      <c r="D340" s="48">
        <v>8</v>
      </c>
      <c r="E340" s="44"/>
      <c r="F340" s="40"/>
    </row>
    <row r="341" spans="1:6" s="41" customFormat="1" ht="20.100000000000001" customHeight="1" x14ac:dyDescent="0.25">
      <c r="A341" s="61">
        <v>2</v>
      </c>
      <c r="B341" s="53" t="s">
        <v>346</v>
      </c>
      <c r="C341" s="25" t="s">
        <v>265</v>
      </c>
      <c r="D341" s="48">
        <v>13</v>
      </c>
      <c r="E341" s="44"/>
      <c r="F341" s="40"/>
    </row>
    <row r="342" spans="1:6" s="41" customFormat="1" ht="20.100000000000001" customHeight="1" x14ac:dyDescent="0.25">
      <c r="A342" s="61">
        <v>3</v>
      </c>
      <c r="B342" s="53" t="s">
        <v>347</v>
      </c>
      <c r="C342" s="25" t="s">
        <v>265</v>
      </c>
      <c r="D342" s="48">
        <v>13</v>
      </c>
      <c r="E342" s="44"/>
      <c r="F342" s="40"/>
    </row>
    <row r="343" spans="1:6" s="41" customFormat="1" ht="38.25" customHeight="1" x14ac:dyDescent="0.25">
      <c r="A343" s="62">
        <v>4</v>
      </c>
      <c r="B343" s="53" t="s">
        <v>348</v>
      </c>
      <c r="C343" s="25" t="s">
        <v>265</v>
      </c>
      <c r="D343" s="48">
        <v>15</v>
      </c>
      <c r="E343" s="44"/>
      <c r="F343" s="40"/>
    </row>
    <row r="344" spans="1:6" s="41" customFormat="1" ht="20.100000000000001" customHeight="1" x14ac:dyDescent="0.25">
      <c r="A344" s="61">
        <v>5</v>
      </c>
      <c r="B344" s="53" t="s">
        <v>349</v>
      </c>
      <c r="C344" s="25" t="s">
        <v>265</v>
      </c>
      <c r="D344" s="48">
        <v>18</v>
      </c>
      <c r="E344" s="44"/>
      <c r="F344" s="40"/>
    </row>
    <row r="345" spans="1:6" s="41" customFormat="1" ht="20.100000000000001" customHeight="1" x14ac:dyDescent="0.25">
      <c r="A345" s="61">
        <v>6</v>
      </c>
      <c r="B345" s="53" t="s">
        <v>350</v>
      </c>
      <c r="C345" s="25" t="s">
        <v>265</v>
      </c>
      <c r="D345" s="48">
        <v>26</v>
      </c>
      <c r="E345" s="44"/>
      <c r="F345" s="40"/>
    </row>
    <row r="346" spans="1:6" s="41" customFormat="1" ht="20.100000000000001" customHeight="1" x14ac:dyDescent="0.25">
      <c r="A346" s="61">
        <v>7</v>
      </c>
      <c r="B346" s="53" t="s">
        <v>351</v>
      </c>
      <c r="C346" s="25" t="s">
        <v>265</v>
      </c>
      <c r="D346" s="48">
        <v>26</v>
      </c>
      <c r="E346" s="44"/>
      <c r="F346" s="40"/>
    </row>
    <row r="347" spans="1:6" s="41" customFormat="1" ht="20.100000000000001" customHeight="1" x14ac:dyDescent="0.25">
      <c r="A347" s="61">
        <v>8</v>
      </c>
      <c r="B347" s="53" t="s">
        <v>352</v>
      </c>
      <c r="C347" s="25" t="s">
        <v>265</v>
      </c>
      <c r="D347" s="48">
        <v>16</v>
      </c>
      <c r="E347" s="44"/>
      <c r="F347" s="40"/>
    </row>
    <row r="348" spans="1:6" s="41" customFormat="1" ht="20.100000000000001" customHeight="1" x14ac:dyDescent="0.25">
      <c r="A348" s="61">
        <v>9</v>
      </c>
      <c r="B348" s="53" t="s">
        <v>353</v>
      </c>
      <c r="C348" s="25" t="s">
        <v>265</v>
      </c>
      <c r="D348" s="48">
        <v>26</v>
      </c>
      <c r="E348" s="44"/>
      <c r="F348" s="40"/>
    </row>
    <row r="349" spans="1:6" s="41" customFormat="1" ht="20.100000000000001" customHeight="1" x14ac:dyDescent="0.25">
      <c r="A349" s="61">
        <v>10</v>
      </c>
      <c r="B349" s="53" t="s">
        <v>354</v>
      </c>
      <c r="C349" s="25" t="s">
        <v>265</v>
      </c>
      <c r="D349" s="48">
        <v>26</v>
      </c>
      <c r="E349" s="44"/>
      <c r="F349" s="40"/>
    </row>
    <row r="350" spans="1:6" s="41" customFormat="1" ht="20.100000000000001" customHeight="1" x14ac:dyDescent="0.25">
      <c r="A350" s="61">
        <v>11</v>
      </c>
      <c r="B350" s="53" t="s">
        <v>355</v>
      </c>
      <c r="C350" s="25" t="s">
        <v>265</v>
      </c>
      <c r="D350" s="48">
        <v>26</v>
      </c>
      <c r="E350" s="44"/>
      <c r="F350" s="40"/>
    </row>
    <row r="351" spans="1:6" s="41" customFormat="1" ht="20.100000000000001" customHeight="1" x14ac:dyDescent="0.25">
      <c r="A351" s="61">
        <v>12</v>
      </c>
      <c r="B351" s="53" t="s">
        <v>356</v>
      </c>
      <c r="C351" s="25" t="s">
        <v>265</v>
      </c>
      <c r="D351" s="48">
        <v>26</v>
      </c>
      <c r="E351" s="44"/>
      <c r="F351" s="40"/>
    </row>
    <row r="352" spans="1:6" s="41" customFormat="1" ht="20.100000000000001" customHeight="1" x14ac:dyDescent="0.25">
      <c r="A352" s="61">
        <v>13</v>
      </c>
      <c r="B352" s="53" t="s">
        <v>357</v>
      </c>
      <c r="C352" s="25" t="s">
        <v>265</v>
      </c>
      <c r="D352" s="48">
        <v>26</v>
      </c>
      <c r="E352" s="44"/>
      <c r="F352" s="40"/>
    </row>
    <row r="353" spans="1:6" s="41" customFormat="1" ht="20.100000000000001" customHeight="1" x14ac:dyDescent="0.25">
      <c r="A353" s="61">
        <v>14</v>
      </c>
      <c r="B353" s="53" t="s">
        <v>358</v>
      </c>
      <c r="C353" s="25" t="s">
        <v>265</v>
      </c>
      <c r="D353" s="48">
        <v>26</v>
      </c>
      <c r="E353" s="44"/>
      <c r="F353" s="40"/>
    </row>
    <row r="354" spans="1:6" s="41" customFormat="1" ht="20.100000000000001" customHeight="1" x14ac:dyDescent="0.25">
      <c r="A354" s="61">
        <v>15</v>
      </c>
      <c r="B354" s="53" t="s">
        <v>359</v>
      </c>
      <c r="C354" s="25" t="s">
        <v>265</v>
      </c>
      <c r="D354" s="48">
        <v>26</v>
      </c>
      <c r="E354" s="44"/>
      <c r="F354" s="40"/>
    </row>
    <row r="355" spans="1:6" s="41" customFormat="1" ht="20.100000000000001" customHeight="1" x14ac:dyDescent="0.25">
      <c r="A355" s="63"/>
      <c r="B355" s="54" t="s">
        <v>360</v>
      </c>
      <c r="C355" s="54"/>
      <c r="D355" s="54"/>
      <c r="E355" s="44"/>
      <c r="F355" s="40"/>
    </row>
    <row r="356" spans="1:6" s="41" customFormat="1" ht="20.100000000000001" customHeight="1" x14ac:dyDescent="0.25">
      <c r="A356" s="61">
        <v>1</v>
      </c>
      <c r="B356" s="53" t="s">
        <v>361</v>
      </c>
      <c r="C356" s="25" t="s">
        <v>265</v>
      </c>
      <c r="D356" s="48">
        <v>15</v>
      </c>
      <c r="E356" s="44"/>
      <c r="F356" s="40"/>
    </row>
    <row r="357" spans="1:6" s="41" customFormat="1" ht="20.100000000000001" customHeight="1" x14ac:dyDescent="0.25">
      <c r="A357" s="61">
        <f>SUM(A356+1)</f>
        <v>2</v>
      </c>
      <c r="B357" s="53" t="s">
        <v>362</v>
      </c>
      <c r="C357" s="25" t="s">
        <v>265</v>
      </c>
      <c r="D357" s="48">
        <v>16</v>
      </c>
      <c r="E357" s="44"/>
      <c r="F357" s="40"/>
    </row>
    <row r="358" spans="1:6" s="41" customFormat="1" ht="20.100000000000001" customHeight="1" x14ac:dyDescent="0.25">
      <c r="A358" s="61">
        <f>SUM(A357+1)</f>
        <v>3</v>
      </c>
      <c r="B358" s="53" t="s">
        <v>363</v>
      </c>
      <c r="C358" s="25" t="s">
        <v>265</v>
      </c>
      <c r="D358" s="48">
        <v>25</v>
      </c>
      <c r="E358" s="44"/>
      <c r="F358" s="40"/>
    </row>
    <row r="359" spans="1:6" s="41" customFormat="1" ht="20.100000000000001" customHeight="1" x14ac:dyDescent="0.25">
      <c r="A359" s="61">
        <f>SUM(A358+1)</f>
        <v>4</v>
      </c>
      <c r="B359" s="53" t="s">
        <v>364</v>
      </c>
      <c r="C359" s="25" t="s">
        <v>265</v>
      </c>
      <c r="D359" s="48">
        <v>19</v>
      </c>
      <c r="E359" s="44"/>
      <c r="F359" s="40"/>
    </row>
    <row r="360" spans="1:6" s="41" customFormat="1" ht="20.100000000000001" customHeight="1" x14ac:dyDescent="0.25">
      <c r="A360" s="61">
        <f>SUM(A359+1)</f>
        <v>5</v>
      </c>
      <c r="B360" s="53" t="s">
        <v>365</v>
      </c>
      <c r="C360" s="25" t="s">
        <v>265</v>
      </c>
      <c r="D360" s="48">
        <v>19</v>
      </c>
      <c r="E360" s="44"/>
      <c r="F360" s="40"/>
    </row>
    <row r="361" spans="1:6" s="41" customFormat="1" ht="20.100000000000001" customHeight="1" x14ac:dyDescent="0.25">
      <c r="A361" s="61">
        <f>SUM(A360+1)</f>
        <v>6</v>
      </c>
      <c r="B361" s="53" t="s">
        <v>366</v>
      </c>
      <c r="C361" s="25" t="s">
        <v>265</v>
      </c>
      <c r="D361" s="48">
        <v>25</v>
      </c>
      <c r="E361" s="44"/>
      <c r="F361" s="40"/>
    </row>
    <row r="362" spans="1:6" s="41" customFormat="1" ht="20.100000000000001" customHeight="1" x14ac:dyDescent="0.25">
      <c r="A362" s="60"/>
      <c r="B362" s="52" t="s">
        <v>367</v>
      </c>
      <c r="C362" s="52"/>
      <c r="D362" s="52"/>
      <c r="E362" s="44"/>
      <c r="F362" s="40"/>
    </row>
    <row r="363" spans="1:6" s="41" customFormat="1" ht="20.100000000000001" customHeight="1" x14ac:dyDescent="0.25">
      <c r="A363" s="61">
        <v>1</v>
      </c>
      <c r="B363" s="53" t="s">
        <v>368</v>
      </c>
      <c r="C363" s="25" t="s">
        <v>265</v>
      </c>
      <c r="D363" s="48">
        <v>18</v>
      </c>
      <c r="E363" s="44"/>
      <c r="F363" s="40"/>
    </row>
    <row r="364" spans="1:6" s="41" customFormat="1" ht="20.100000000000001" customHeight="1" x14ac:dyDescent="0.25">
      <c r="A364" s="61">
        <v>2</v>
      </c>
      <c r="B364" s="53" t="s">
        <v>369</v>
      </c>
      <c r="C364" s="25" t="s">
        <v>265</v>
      </c>
      <c r="D364" s="48">
        <v>25</v>
      </c>
      <c r="E364" s="44"/>
      <c r="F364" s="40"/>
    </row>
    <row r="365" spans="1:6" s="41" customFormat="1" ht="20.100000000000001" customHeight="1" x14ac:dyDescent="0.25">
      <c r="A365" s="61">
        <v>3</v>
      </c>
      <c r="B365" s="53" t="s">
        <v>370</v>
      </c>
      <c r="C365" s="25" t="s">
        <v>265</v>
      </c>
      <c r="D365" s="48">
        <v>25</v>
      </c>
      <c r="E365" s="44"/>
      <c r="F365" s="40"/>
    </row>
    <row r="366" spans="1:6" s="41" customFormat="1" ht="20.100000000000001" customHeight="1" x14ac:dyDescent="0.25">
      <c r="A366" s="61">
        <v>4</v>
      </c>
      <c r="B366" s="53" t="s">
        <v>371</v>
      </c>
      <c r="C366" s="25" t="s">
        <v>265</v>
      </c>
      <c r="D366" s="48">
        <v>24</v>
      </c>
      <c r="E366" s="44"/>
      <c r="F366" s="40"/>
    </row>
    <row r="367" spans="1:6" s="41" customFormat="1" ht="20.100000000000001" customHeight="1" x14ac:dyDescent="0.25">
      <c r="A367" s="61">
        <v>5</v>
      </c>
      <c r="B367" s="53" t="s">
        <v>372</v>
      </c>
      <c r="C367" s="25" t="s">
        <v>265</v>
      </c>
      <c r="D367" s="48">
        <v>18</v>
      </c>
      <c r="E367" s="44"/>
      <c r="F367" s="40"/>
    </row>
    <row r="368" spans="1:6" s="41" customFormat="1" ht="20.100000000000001" customHeight="1" x14ac:dyDescent="0.25">
      <c r="A368" s="61">
        <v>6</v>
      </c>
      <c r="B368" s="53" t="s">
        <v>373</v>
      </c>
      <c r="C368" s="25" t="s">
        <v>265</v>
      </c>
      <c r="D368" s="48">
        <v>18</v>
      </c>
      <c r="E368" s="44"/>
      <c r="F368" s="40"/>
    </row>
    <row r="369" spans="1:6" s="41" customFormat="1" ht="20.100000000000001" customHeight="1" x14ac:dyDescent="0.25">
      <c r="A369" s="61">
        <v>7</v>
      </c>
      <c r="B369" s="53" t="s">
        <v>374</v>
      </c>
      <c r="C369" s="25" t="s">
        <v>265</v>
      </c>
      <c r="D369" s="48">
        <v>25</v>
      </c>
      <c r="E369" s="44"/>
      <c r="F369" s="40"/>
    </row>
    <row r="370" spans="1:6" s="41" customFormat="1" ht="20.100000000000001" customHeight="1" x14ac:dyDescent="0.25">
      <c r="A370" s="61">
        <v>8</v>
      </c>
      <c r="B370" s="53" t="s">
        <v>375</v>
      </c>
      <c r="C370" s="25" t="s">
        <v>265</v>
      </c>
      <c r="D370" s="48">
        <v>25</v>
      </c>
      <c r="E370" s="44"/>
      <c r="F370" s="40"/>
    </row>
    <row r="371" spans="1:6" s="41" customFormat="1" ht="20.100000000000001" customHeight="1" x14ac:dyDescent="0.25">
      <c r="A371" s="61">
        <v>9</v>
      </c>
      <c r="B371" s="53" t="s">
        <v>376</v>
      </c>
      <c r="C371" s="25" t="s">
        <v>265</v>
      </c>
      <c r="D371" s="48">
        <v>25</v>
      </c>
      <c r="E371" s="44"/>
      <c r="F371" s="40"/>
    </row>
    <row r="372" spans="1:6" s="41" customFormat="1" ht="20.100000000000001" customHeight="1" x14ac:dyDescent="0.25">
      <c r="A372" s="60"/>
      <c r="B372" s="52" t="s">
        <v>377</v>
      </c>
      <c r="C372" s="25" t="s">
        <v>265</v>
      </c>
      <c r="D372" s="52"/>
      <c r="E372" s="44"/>
      <c r="F372" s="40"/>
    </row>
    <row r="373" spans="1:6" s="41" customFormat="1" ht="20.100000000000001" customHeight="1" x14ac:dyDescent="0.25">
      <c r="A373" s="59">
        <v>1</v>
      </c>
      <c r="B373" s="53" t="s">
        <v>378</v>
      </c>
      <c r="C373" s="25" t="s">
        <v>265</v>
      </c>
      <c r="D373" s="48">
        <v>18</v>
      </c>
      <c r="E373" s="44"/>
      <c r="F373" s="40"/>
    </row>
    <row r="374" spans="1:6" s="41" customFormat="1" ht="20.100000000000001" customHeight="1" x14ac:dyDescent="0.25">
      <c r="A374" s="59">
        <f>SUM(A373+1)</f>
        <v>2</v>
      </c>
      <c r="B374" s="53" t="s">
        <v>379</v>
      </c>
      <c r="C374" s="25" t="s">
        <v>265</v>
      </c>
      <c r="D374" s="48">
        <v>18</v>
      </c>
      <c r="E374" s="44"/>
      <c r="F374" s="40"/>
    </row>
    <row r="375" spans="1:6" s="41" customFormat="1" ht="20.100000000000001" customHeight="1" x14ac:dyDescent="0.25">
      <c r="A375" s="59">
        <f t="shared" ref="A375:A389" si="9">SUM(A374+1)</f>
        <v>3</v>
      </c>
      <c r="B375" s="53" t="s">
        <v>380</v>
      </c>
      <c r="C375" s="25" t="s">
        <v>265</v>
      </c>
      <c r="D375" s="48">
        <v>29</v>
      </c>
      <c r="E375" s="44"/>
      <c r="F375" s="40"/>
    </row>
    <row r="376" spans="1:6" s="41" customFormat="1" ht="20.100000000000001" customHeight="1" x14ac:dyDescent="0.25">
      <c r="A376" s="59">
        <f t="shared" si="9"/>
        <v>4</v>
      </c>
      <c r="B376" s="53" t="s">
        <v>381</v>
      </c>
      <c r="C376" s="25" t="s">
        <v>265</v>
      </c>
      <c r="D376" s="48">
        <v>31</v>
      </c>
      <c r="E376" s="44"/>
      <c r="F376" s="40"/>
    </row>
    <row r="377" spans="1:6" s="41" customFormat="1" ht="20.100000000000001" customHeight="1" x14ac:dyDescent="0.25">
      <c r="A377" s="59">
        <f t="shared" si="9"/>
        <v>5</v>
      </c>
      <c r="B377" s="53" t="s">
        <v>382</v>
      </c>
      <c r="C377" s="25" t="s">
        <v>265</v>
      </c>
      <c r="D377" s="48">
        <v>22</v>
      </c>
      <c r="E377" s="44"/>
      <c r="F377" s="40"/>
    </row>
    <row r="378" spans="1:6" s="41" customFormat="1" ht="20.100000000000001" customHeight="1" x14ac:dyDescent="0.25">
      <c r="A378" s="59">
        <f t="shared" si="9"/>
        <v>6</v>
      </c>
      <c r="B378" s="53" t="s">
        <v>383</v>
      </c>
      <c r="C378" s="25" t="s">
        <v>265</v>
      </c>
      <c r="D378" s="48">
        <v>22</v>
      </c>
      <c r="E378" s="44"/>
      <c r="F378" s="40"/>
    </row>
    <row r="379" spans="1:6" s="41" customFormat="1" ht="20.100000000000001" customHeight="1" x14ac:dyDescent="0.25">
      <c r="A379" s="59">
        <f t="shared" si="9"/>
        <v>7</v>
      </c>
      <c r="B379" s="53" t="s">
        <v>384</v>
      </c>
      <c r="C379" s="25" t="s">
        <v>265</v>
      </c>
      <c r="D379" s="48">
        <v>22</v>
      </c>
      <c r="E379" s="44"/>
      <c r="F379" s="40"/>
    </row>
    <row r="380" spans="1:6" s="41" customFormat="1" ht="20.100000000000001" customHeight="1" x14ac:dyDescent="0.25">
      <c r="A380" s="59">
        <f t="shared" si="9"/>
        <v>8</v>
      </c>
      <c r="B380" s="53" t="s">
        <v>385</v>
      </c>
      <c r="C380" s="25" t="s">
        <v>265</v>
      </c>
      <c r="D380" s="48">
        <v>22</v>
      </c>
      <c r="E380" s="44"/>
      <c r="F380" s="40"/>
    </row>
    <row r="381" spans="1:6" s="41" customFormat="1" ht="20.100000000000001" customHeight="1" x14ac:dyDescent="0.25">
      <c r="A381" s="59">
        <f t="shared" si="9"/>
        <v>9</v>
      </c>
      <c r="B381" s="53" t="s">
        <v>386</v>
      </c>
      <c r="C381" s="25" t="s">
        <v>265</v>
      </c>
      <c r="D381" s="48">
        <v>22</v>
      </c>
      <c r="E381" s="44"/>
      <c r="F381" s="40"/>
    </row>
    <row r="382" spans="1:6" s="41" customFormat="1" ht="20.100000000000001" customHeight="1" x14ac:dyDescent="0.25">
      <c r="A382" s="59">
        <f t="shared" si="9"/>
        <v>10</v>
      </c>
      <c r="B382" s="53" t="s">
        <v>387</v>
      </c>
      <c r="C382" s="25" t="s">
        <v>265</v>
      </c>
      <c r="D382" s="48">
        <v>22</v>
      </c>
      <c r="E382" s="44"/>
      <c r="F382" s="40"/>
    </row>
    <row r="383" spans="1:6" s="41" customFormat="1" ht="20.100000000000001" customHeight="1" x14ac:dyDescent="0.25">
      <c r="A383" s="59">
        <f>SUM(A382+1)</f>
        <v>11</v>
      </c>
      <c r="B383" s="53" t="s">
        <v>388</v>
      </c>
      <c r="C383" s="25" t="s">
        <v>265</v>
      </c>
      <c r="D383" s="48">
        <v>22</v>
      </c>
      <c r="E383" s="44"/>
      <c r="F383" s="40"/>
    </row>
    <row r="384" spans="1:6" s="41" customFormat="1" ht="20.100000000000001" customHeight="1" x14ac:dyDescent="0.25">
      <c r="A384" s="59">
        <f>SUM(A383+1)</f>
        <v>12</v>
      </c>
      <c r="B384" s="53" t="s">
        <v>389</v>
      </c>
      <c r="C384" s="25" t="s">
        <v>265</v>
      </c>
      <c r="D384" s="48">
        <v>22</v>
      </c>
      <c r="E384" s="44"/>
      <c r="F384" s="40"/>
    </row>
    <row r="385" spans="1:6" s="41" customFormat="1" ht="20.100000000000001" customHeight="1" x14ac:dyDescent="0.25">
      <c r="A385" s="59">
        <f>SUM(A384+1)</f>
        <v>13</v>
      </c>
      <c r="B385" s="53" t="s">
        <v>390</v>
      </c>
      <c r="C385" s="25" t="s">
        <v>265</v>
      </c>
      <c r="D385" s="48">
        <v>22</v>
      </c>
      <c r="E385" s="44"/>
      <c r="F385" s="40"/>
    </row>
    <row r="386" spans="1:6" s="41" customFormat="1" ht="20.100000000000001" customHeight="1" x14ac:dyDescent="0.25">
      <c r="A386" s="59">
        <f>SUM(A385+1)</f>
        <v>14</v>
      </c>
      <c r="B386" s="53" t="s">
        <v>391</v>
      </c>
      <c r="C386" s="25" t="s">
        <v>265</v>
      </c>
      <c r="D386" s="48">
        <v>22</v>
      </c>
      <c r="E386" s="44"/>
      <c r="F386" s="40"/>
    </row>
    <row r="387" spans="1:6" s="41" customFormat="1" ht="20.100000000000001" customHeight="1" x14ac:dyDescent="0.25">
      <c r="A387" s="59">
        <f>SUM(A386+1)</f>
        <v>15</v>
      </c>
      <c r="B387" s="53" t="s">
        <v>392</v>
      </c>
      <c r="C387" s="25" t="s">
        <v>265</v>
      </c>
      <c r="D387" s="48">
        <v>22</v>
      </c>
      <c r="E387" s="44"/>
      <c r="F387" s="40"/>
    </row>
    <row r="388" spans="1:6" s="41" customFormat="1" ht="20.100000000000001" customHeight="1" x14ac:dyDescent="0.25">
      <c r="A388" s="59">
        <f t="shared" si="9"/>
        <v>16</v>
      </c>
      <c r="B388" s="53" t="s">
        <v>393</v>
      </c>
      <c r="C388" s="25" t="s">
        <v>265</v>
      </c>
      <c r="D388" s="48">
        <v>22</v>
      </c>
      <c r="E388" s="44"/>
      <c r="F388" s="40"/>
    </row>
    <row r="389" spans="1:6" s="41" customFormat="1" ht="20.100000000000001" customHeight="1" x14ac:dyDescent="0.25">
      <c r="A389" s="59">
        <f t="shared" si="9"/>
        <v>17</v>
      </c>
      <c r="B389" s="53" t="s">
        <v>394</v>
      </c>
      <c r="C389" s="25" t="s">
        <v>265</v>
      </c>
      <c r="D389" s="48">
        <v>25</v>
      </c>
      <c r="E389" s="44"/>
      <c r="F389" s="40"/>
    </row>
    <row r="390" spans="1:6" s="41" customFormat="1" ht="20.100000000000001" customHeight="1" x14ac:dyDescent="0.25">
      <c r="A390" s="59"/>
      <c r="B390" s="53" t="s">
        <v>395</v>
      </c>
      <c r="C390" s="53"/>
      <c r="D390" s="48"/>
      <c r="E390" s="44"/>
      <c r="F390" s="40"/>
    </row>
    <row r="391" spans="1:6" s="41" customFormat="1" ht="20.100000000000001" customHeight="1" x14ac:dyDescent="0.25">
      <c r="A391" s="61">
        <v>1</v>
      </c>
      <c r="B391" s="53" t="s">
        <v>396</v>
      </c>
      <c r="C391" s="25" t="s">
        <v>265</v>
      </c>
      <c r="D391" s="48">
        <v>19</v>
      </c>
      <c r="E391" s="44"/>
      <c r="F391" s="40"/>
    </row>
    <row r="392" spans="1:6" s="41" customFormat="1" ht="38.25" customHeight="1" x14ac:dyDescent="0.25">
      <c r="A392" s="61">
        <v>2</v>
      </c>
      <c r="B392" s="53" t="s">
        <v>397</v>
      </c>
      <c r="C392" s="25" t="s">
        <v>265</v>
      </c>
      <c r="D392" s="48">
        <v>37</v>
      </c>
      <c r="E392" s="44"/>
      <c r="F392" s="40"/>
    </row>
    <row r="393" spans="1:6" s="41" customFormat="1" ht="20.100000000000001" customHeight="1" x14ac:dyDescent="0.25">
      <c r="A393" s="60"/>
      <c r="B393" s="46" t="s">
        <v>398</v>
      </c>
      <c r="C393" s="25" t="s">
        <v>265</v>
      </c>
      <c r="D393" s="55"/>
      <c r="E393" s="44"/>
      <c r="F393" s="40"/>
    </row>
    <row r="394" spans="1:6" s="41" customFormat="1" ht="20.100000000000001" customHeight="1" x14ac:dyDescent="0.25">
      <c r="A394" s="60">
        <v>1</v>
      </c>
      <c r="B394" s="56" t="s">
        <v>399</v>
      </c>
      <c r="C394" s="25" t="s">
        <v>265</v>
      </c>
      <c r="D394" s="57">
        <v>28</v>
      </c>
      <c r="E394" s="44"/>
      <c r="F394" s="40"/>
    </row>
    <row r="395" spans="1:6" s="41" customFormat="1" ht="20.100000000000001" customHeight="1" x14ac:dyDescent="0.25">
      <c r="A395" s="60">
        <f>SUM(A394+1)</f>
        <v>2</v>
      </c>
      <c r="B395" s="56" t="s">
        <v>266</v>
      </c>
      <c r="C395" s="25" t="s">
        <v>265</v>
      </c>
      <c r="D395" s="57">
        <v>88</v>
      </c>
      <c r="E395" s="44"/>
      <c r="F395" s="40"/>
    </row>
    <row r="396" spans="1:6" s="41" customFormat="1" ht="20.100000000000001" customHeight="1" x14ac:dyDescent="0.25">
      <c r="A396" s="60">
        <f t="shared" ref="A396:A403" si="10">SUM(A395+1)</f>
        <v>3</v>
      </c>
      <c r="B396" s="48" t="s">
        <v>400</v>
      </c>
      <c r="C396" s="25" t="s">
        <v>265</v>
      </c>
      <c r="D396" s="51">
        <v>36</v>
      </c>
      <c r="E396" s="44"/>
      <c r="F396" s="40"/>
    </row>
    <row r="397" spans="1:6" s="41" customFormat="1" ht="20.100000000000001" customHeight="1" x14ac:dyDescent="0.25">
      <c r="A397" s="60">
        <f t="shared" si="10"/>
        <v>4</v>
      </c>
      <c r="B397" s="50" t="s">
        <v>404</v>
      </c>
      <c r="C397" s="25" t="s">
        <v>265</v>
      </c>
      <c r="D397" s="51">
        <v>46</v>
      </c>
      <c r="E397" s="44"/>
      <c r="F397" s="40"/>
    </row>
    <row r="398" spans="1:6" s="41" customFormat="1" ht="20.100000000000001" customHeight="1" x14ac:dyDescent="0.25">
      <c r="A398" s="60">
        <f t="shared" si="10"/>
        <v>5</v>
      </c>
      <c r="B398" s="50" t="s">
        <v>401</v>
      </c>
      <c r="C398" s="25" t="s">
        <v>265</v>
      </c>
      <c r="D398" s="51">
        <v>36</v>
      </c>
      <c r="E398" s="44"/>
      <c r="F398" s="40"/>
    </row>
    <row r="399" spans="1:6" s="41" customFormat="1" ht="20.100000000000001" customHeight="1" x14ac:dyDescent="0.25">
      <c r="A399" s="60">
        <f t="shared" si="10"/>
        <v>6</v>
      </c>
      <c r="B399" s="48" t="s">
        <v>402</v>
      </c>
      <c r="C399" s="25" t="s">
        <v>265</v>
      </c>
      <c r="D399" s="51">
        <v>86</v>
      </c>
      <c r="E399" s="44"/>
      <c r="F399" s="40"/>
    </row>
    <row r="400" spans="1:6" s="41" customFormat="1" ht="20.100000000000001" customHeight="1" x14ac:dyDescent="0.25">
      <c r="A400" s="60">
        <f t="shared" si="10"/>
        <v>7</v>
      </c>
      <c r="B400" s="56" t="s">
        <v>263</v>
      </c>
      <c r="C400" s="25" t="s">
        <v>265</v>
      </c>
      <c r="D400" s="51">
        <v>72</v>
      </c>
      <c r="E400" s="44"/>
      <c r="F400" s="40"/>
    </row>
    <row r="401" spans="1:6" s="41" customFormat="1" ht="20.100000000000001" customHeight="1" x14ac:dyDescent="0.25">
      <c r="A401" s="60">
        <f t="shared" si="10"/>
        <v>8</v>
      </c>
      <c r="B401" s="56" t="s">
        <v>406</v>
      </c>
      <c r="C401" s="25" t="s">
        <v>265</v>
      </c>
      <c r="D401" s="51">
        <v>172</v>
      </c>
      <c r="E401" s="40"/>
      <c r="F401" s="40"/>
    </row>
    <row r="402" spans="1:6" s="41" customFormat="1" ht="20.100000000000001" customHeight="1" x14ac:dyDescent="0.25">
      <c r="A402" s="60">
        <f t="shared" si="10"/>
        <v>9</v>
      </c>
      <c r="B402" s="56" t="s">
        <v>405</v>
      </c>
      <c r="C402" s="25" t="s">
        <v>265</v>
      </c>
      <c r="D402" s="51">
        <v>192</v>
      </c>
      <c r="E402" s="40"/>
      <c r="F402" s="40"/>
    </row>
    <row r="403" spans="1:6" s="41" customFormat="1" ht="20.100000000000001" customHeight="1" x14ac:dyDescent="0.25">
      <c r="A403" s="60">
        <f t="shared" si="10"/>
        <v>10</v>
      </c>
      <c r="B403" s="56" t="s">
        <v>403</v>
      </c>
      <c r="C403" s="25" t="s">
        <v>265</v>
      </c>
      <c r="D403" s="51">
        <v>26</v>
      </c>
      <c r="E403" s="40"/>
      <c r="F403" s="40"/>
    </row>
  </sheetData>
  <mergeCells count="20">
    <mergeCell ref="B184:D184"/>
    <mergeCell ref="B185:D185"/>
    <mergeCell ref="B186:D186"/>
    <mergeCell ref="A221:D221"/>
    <mergeCell ref="A2:F2"/>
    <mergeCell ref="A3:F3"/>
    <mergeCell ref="B288:B289"/>
    <mergeCell ref="A1:F1"/>
    <mergeCell ref="A6:A7"/>
    <mergeCell ref="B6:B7"/>
    <mergeCell ref="C6:C7"/>
    <mergeCell ref="D6:F6"/>
    <mergeCell ref="A261:D261"/>
    <mergeCell ref="A8:D8"/>
    <mergeCell ref="B171:D171"/>
    <mergeCell ref="B172:D172"/>
    <mergeCell ref="B176:D176"/>
    <mergeCell ref="B177:D177"/>
    <mergeCell ref="A181:D181"/>
    <mergeCell ref="B183:D183"/>
  </mergeCells>
  <pageMargins left="0" right="0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2021-06-11T09:30:19Z</cp:lastPrinted>
  <dcterms:created xsi:type="dcterms:W3CDTF">2019-05-29T08:54:45Z</dcterms:created>
  <dcterms:modified xsi:type="dcterms:W3CDTF">2024-04-10T09:11:30Z</dcterms:modified>
</cp:coreProperties>
</file>